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05"/>
  <workbookPr showInkAnnotation="0" autoCompressPictures="0"/>
  <bookViews>
    <workbookView xWindow="0" yWindow="0" windowWidth="25600" windowHeight="18380" tabRatio="500" activeTab="3"/>
  </bookViews>
  <sheets>
    <sheet name="GWC Men's Water Polo" sheetId="2" r:id="rId1"/>
    <sheet name="OCC" sheetId="3" r:id="rId2"/>
    <sheet name="SDBK" sheetId="4" r:id="rId3"/>
    <sheet name="RCC" sheetId="5" r:id="rId4"/>
  </sheets>
  <externalReferences>
    <externalReference r:id="rId5"/>
  </externalReferenc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2" i="5" l="1"/>
  <c r="G32" i="5"/>
  <c r="H31" i="5"/>
  <c r="G31" i="5"/>
  <c r="H30" i="5"/>
  <c r="G30" i="5"/>
  <c r="H29" i="5"/>
  <c r="G29" i="5"/>
  <c r="J25" i="5"/>
  <c r="I25" i="5"/>
  <c r="H25" i="5"/>
  <c r="J24" i="5"/>
  <c r="I24" i="5"/>
  <c r="H24" i="5"/>
  <c r="J23" i="5"/>
  <c r="I23" i="5"/>
  <c r="H23" i="5"/>
  <c r="J22" i="5"/>
  <c r="I22" i="5"/>
  <c r="H22" i="5"/>
  <c r="J21" i="5"/>
  <c r="I21" i="5"/>
  <c r="H21" i="5"/>
  <c r="J20" i="5"/>
  <c r="I20" i="5"/>
  <c r="H20" i="5"/>
  <c r="J19" i="5"/>
  <c r="I19" i="5"/>
  <c r="H19" i="5"/>
  <c r="J18" i="5"/>
  <c r="I18" i="5"/>
  <c r="H18" i="5"/>
  <c r="J17" i="5"/>
  <c r="I17" i="5"/>
  <c r="H17" i="5"/>
  <c r="J16" i="5"/>
  <c r="I16" i="5"/>
  <c r="H16" i="5"/>
  <c r="J15" i="5"/>
  <c r="I15" i="5"/>
  <c r="H15" i="5"/>
  <c r="J14" i="5"/>
  <c r="I14" i="5"/>
  <c r="H14" i="5"/>
  <c r="J13" i="5"/>
  <c r="I13" i="5"/>
  <c r="H13" i="5"/>
  <c r="J12" i="5"/>
  <c r="I12" i="5"/>
  <c r="H12" i="5"/>
  <c r="J11" i="5"/>
  <c r="I11" i="5"/>
  <c r="H11" i="5"/>
  <c r="J10" i="5"/>
  <c r="I10" i="5"/>
  <c r="H10" i="5"/>
  <c r="J9" i="5"/>
  <c r="I9" i="5"/>
  <c r="H9" i="5"/>
  <c r="J8" i="5"/>
  <c r="I8" i="5"/>
  <c r="H8" i="5"/>
  <c r="J7" i="5"/>
  <c r="I7" i="5"/>
  <c r="H7" i="5"/>
  <c r="J6" i="5"/>
  <c r="I6" i="5"/>
  <c r="H6" i="5"/>
  <c r="J5" i="5"/>
  <c r="I5" i="5"/>
  <c r="H5" i="5"/>
  <c r="J4" i="5"/>
  <c r="I4" i="5"/>
  <c r="H4" i="5"/>
  <c r="J3" i="5"/>
  <c r="I3" i="5"/>
  <c r="H3" i="5"/>
  <c r="H35" i="4"/>
  <c r="G35" i="4"/>
  <c r="H34" i="4"/>
  <c r="G34" i="4"/>
  <c r="H33" i="4"/>
  <c r="G33" i="4"/>
  <c r="H32" i="4"/>
  <c r="G32" i="4"/>
  <c r="J28" i="4"/>
  <c r="I28" i="4"/>
  <c r="H28" i="4"/>
  <c r="J27" i="4"/>
  <c r="I27" i="4"/>
  <c r="H27" i="4"/>
  <c r="J26" i="4"/>
  <c r="I26" i="4"/>
  <c r="H26" i="4"/>
  <c r="J25" i="4"/>
  <c r="I25" i="4"/>
  <c r="H25" i="4"/>
  <c r="J24" i="4"/>
  <c r="I24" i="4"/>
  <c r="H24" i="4"/>
  <c r="J23" i="4"/>
  <c r="I23" i="4"/>
  <c r="H23" i="4"/>
  <c r="J22" i="4"/>
  <c r="I22" i="4"/>
  <c r="H22" i="4"/>
  <c r="J21" i="4"/>
  <c r="I21" i="4"/>
  <c r="H21" i="4"/>
  <c r="J20" i="4"/>
  <c r="I20" i="4"/>
  <c r="H20" i="4"/>
  <c r="J19" i="4"/>
  <c r="I19" i="4"/>
  <c r="H19" i="4"/>
  <c r="J18" i="4"/>
  <c r="I18" i="4"/>
  <c r="H18" i="4"/>
  <c r="J17" i="4"/>
  <c r="I17" i="4"/>
  <c r="H17" i="4"/>
  <c r="J16" i="4"/>
  <c r="I16" i="4"/>
  <c r="H16" i="4"/>
  <c r="J15" i="4"/>
  <c r="I15" i="4"/>
  <c r="H15" i="4"/>
  <c r="J14" i="4"/>
  <c r="I14" i="4"/>
  <c r="H14" i="4"/>
  <c r="J13" i="4"/>
  <c r="I13" i="4"/>
  <c r="H13" i="4"/>
  <c r="J12" i="4"/>
  <c r="I12" i="4"/>
  <c r="H12" i="4"/>
  <c r="B12" i="4"/>
  <c r="A12" i="4"/>
  <c r="J11" i="4"/>
  <c r="I11" i="4"/>
  <c r="H11" i="4"/>
  <c r="B11" i="4"/>
  <c r="A11" i="4"/>
  <c r="J10" i="4"/>
  <c r="I10" i="4"/>
  <c r="H10" i="4"/>
  <c r="B10" i="4"/>
  <c r="A10" i="4"/>
  <c r="J9" i="4"/>
  <c r="I9" i="4"/>
  <c r="H9" i="4"/>
  <c r="B9" i="4"/>
  <c r="A9" i="4"/>
  <c r="J8" i="4"/>
  <c r="I8" i="4"/>
  <c r="H8" i="4"/>
  <c r="B8" i="4"/>
  <c r="A8" i="4"/>
  <c r="J7" i="4"/>
  <c r="I7" i="4"/>
  <c r="H7" i="4"/>
  <c r="B7" i="4"/>
  <c r="A7" i="4"/>
  <c r="J6" i="4"/>
  <c r="I6" i="4"/>
  <c r="H6" i="4"/>
  <c r="B6" i="4"/>
  <c r="A6" i="4"/>
  <c r="J5" i="4"/>
  <c r="I5" i="4"/>
  <c r="H5" i="4"/>
  <c r="B5" i="4"/>
  <c r="A5" i="4"/>
  <c r="J4" i="4"/>
  <c r="I4" i="4"/>
  <c r="H4" i="4"/>
  <c r="B4" i="4"/>
  <c r="A4" i="4"/>
  <c r="J3" i="4"/>
  <c r="I3" i="4"/>
  <c r="H3" i="4"/>
  <c r="B3" i="4"/>
  <c r="A3" i="4"/>
  <c r="H35" i="3"/>
  <c r="G35" i="3"/>
  <c r="H34" i="3"/>
  <c r="G34" i="3"/>
  <c r="H33" i="3"/>
  <c r="G33" i="3"/>
  <c r="H32" i="3"/>
  <c r="G32" i="3"/>
  <c r="J28" i="3"/>
  <c r="I28" i="3"/>
  <c r="H28" i="3"/>
  <c r="J27" i="3"/>
  <c r="I27" i="3"/>
  <c r="H27" i="3"/>
  <c r="J26" i="3"/>
  <c r="I26" i="3"/>
  <c r="H26" i="3"/>
  <c r="J25" i="3"/>
  <c r="I25" i="3"/>
  <c r="H25" i="3"/>
  <c r="J24" i="3"/>
  <c r="I24" i="3"/>
  <c r="H24" i="3"/>
  <c r="J23" i="3"/>
  <c r="I23" i="3"/>
  <c r="H23" i="3"/>
  <c r="J22" i="3"/>
  <c r="I22" i="3"/>
  <c r="H22" i="3"/>
  <c r="J21" i="3"/>
  <c r="I21" i="3"/>
  <c r="H21" i="3"/>
  <c r="J20" i="3"/>
  <c r="I20" i="3"/>
  <c r="H20" i="3"/>
  <c r="J19" i="3"/>
  <c r="I19" i="3"/>
  <c r="H19" i="3"/>
  <c r="J18" i="3"/>
  <c r="I18" i="3"/>
  <c r="H18" i="3"/>
  <c r="J17" i="3"/>
  <c r="I17" i="3"/>
  <c r="H17" i="3"/>
  <c r="J16" i="3"/>
  <c r="I16" i="3"/>
  <c r="H16" i="3"/>
  <c r="J15" i="3"/>
  <c r="I15" i="3"/>
  <c r="H15" i="3"/>
  <c r="J14" i="3"/>
  <c r="I14" i="3"/>
  <c r="H14" i="3"/>
  <c r="J13" i="3"/>
  <c r="I13" i="3"/>
  <c r="H13" i="3"/>
  <c r="J12" i="3"/>
  <c r="I12" i="3"/>
  <c r="H12" i="3"/>
  <c r="J11" i="3"/>
  <c r="I11" i="3"/>
  <c r="H11" i="3"/>
  <c r="J10" i="3"/>
  <c r="I10" i="3"/>
  <c r="H10" i="3"/>
  <c r="J9" i="3"/>
  <c r="I9" i="3"/>
  <c r="H9" i="3"/>
  <c r="J8" i="3"/>
  <c r="I8" i="3"/>
  <c r="H8" i="3"/>
  <c r="J7" i="3"/>
  <c r="I7" i="3"/>
  <c r="H7" i="3"/>
  <c r="J6" i="3"/>
  <c r="I6" i="3"/>
  <c r="H6" i="3"/>
  <c r="J5" i="3"/>
  <c r="I5" i="3"/>
  <c r="H5" i="3"/>
  <c r="J4" i="3"/>
  <c r="I4" i="3"/>
  <c r="H4" i="3"/>
  <c r="J3" i="3"/>
  <c r="I3" i="3"/>
  <c r="H3" i="3"/>
  <c r="H34" i="2"/>
  <c r="G34" i="2"/>
  <c r="H33" i="2"/>
  <c r="G33" i="2"/>
  <c r="H32" i="2"/>
  <c r="G32" i="2"/>
  <c r="H31" i="2"/>
  <c r="G31" i="2"/>
  <c r="J27" i="2"/>
  <c r="I27" i="2"/>
  <c r="H27" i="2"/>
  <c r="J26" i="2"/>
  <c r="I26" i="2"/>
  <c r="H26" i="2"/>
  <c r="J25" i="2"/>
  <c r="I25" i="2"/>
  <c r="H25" i="2"/>
  <c r="J24" i="2"/>
  <c r="I24" i="2"/>
  <c r="H24" i="2"/>
  <c r="J23" i="2"/>
  <c r="I23" i="2"/>
  <c r="H23" i="2"/>
  <c r="J22" i="2"/>
  <c r="I22" i="2"/>
  <c r="H22" i="2"/>
  <c r="J21" i="2"/>
  <c r="I21" i="2"/>
  <c r="H21" i="2"/>
  <c r="J20" i="2"/>
  <c r="I20" i="2"/>
  <c r="H20" i="2"/>
  <c r="J19" i="2"/>
  <c r="I19" i="2"/>
  <c r="H19" i="2"/>
  <c r="J18" i="2"/>
  <c r="I18" i="2"/>
  <c r="H18" i="2"/>
  <c r="J17" i="2"/>
  <c r="I17" i="2"/>
  <c r="H17" i="2"/>
  <c r="J16" i="2"/>
  <c r="I16" i="2"/>
  <c r="H16" i="2"/>
  <c r="J15" i="2"/>
  <c r="I15" i="2"/>
  <c r="H15" i="2"/>
  <c r="J14" i="2"/>
  <c r="I14" i="2"/>
  <c r="H14" i="2"/>
  <c r="J13" i="2"/>
  <c r="I13" i="2"/>
  <c r="H13" i="2"/>
  <c r="J12" i="2"/>
  <c r="I12" i="2"/>
  <c r="H12" i="2"/>
  <c r="J11" i="2"/>
  <c r="I11" i="2"/>
  <c r="H11" i="2"/>
  <c r="J10" i="2"/>
  <c r="I10" i="2"/>
  <c r="H10" i="2"/>
  <c r="J9" i="2"/>
  <c r="I9" i="2"/>
  <c r="H9" i="2"/>
  <c r="J8" i="2"/>
  <c r="I8" i="2"/>
  <c r="H8" i="2"/>
  <c r="J7" i="2"/>
  <c r="I7" i="2"/>
  <c r="H7" i="2"/>
  <c r="J6" i="2"/>
  <c r="I6" i="2"/>
  <c r="H6" i="2"/>
  <c r="J5" i="2"/>
  <c r="I5" i="2"/>
  <c r="H5" i="2"/>
  <c r="J4" i="2"/>
  <c r="I4" i="2"/>
  <c r="H4" i="2"/>
  <c r="J3" i="2"/>
  <c r="I3" i="2"/>
  <c r="H3" i="2"/>
</calcChain>
</file>

<file path=xl/sharedStrings.xml><?xml version="1.0" encoding="utf-8"?>
<sst xmlns="http://schemas.openxmlformats.org/spreadsheetml/2006/main" count="241" uniqueCount="95">
  <si>
    <t>FIELD STATS</t>
  </si>
  <si>
    <t>Cap #</t>
  </si>
  <si>
    <t>Athlete</t>
  </si>
  <si>
    <t>School</t>
  </si>
  <si>
    <t>GP</t>
  </si>
  <si>
    <t>GLS</t>
  </si>
  <si>
    <t>AST</t>
  </si>
  <si>
    <t>STL</t>
  </si>
  <si>
    <t>G/G</t>
  </si>
  <si>
    <t>A/G</t>
  </si>
  <si>
    <t>S/G</t>
  </si>
  <si>
    <t>Joshua Hueth</t>
  </si>
  <si>
    <t>GWC</t>
  </si>
  <si>
    <t>Liam Paterson</t>
  </si>
  <si>
    <t>Jerry Kittlitz</t>
  </si>
  <si>
    <t>John Garczynski</t>
  </si>
  <si>
    <t>Dalton Kenefick</t>
  </si>
  <si>
    <t>Alessandro Valania</t>
  </si>
  <si>
    <t>Nathan Sinclair</t>
  </si>
  <si>
    <t>Mitchell Holden</t>
  </si>
  <si>
    <t>Botond Kadar</t>
  </si>
  <si>
    <t>Connor Paterson</t>
  </si>
  <si>
    <t>Ciaran Wolohan</t>
  </si>
  <si>
    <t>Ben Naugle</t>
  </si>
  <si>
    <t>Kyle Malloy</t>
  </si>
  <si>
    <t>Justin Hermosillo</t>
  </si>
  <si>
    <t>Holt Fundament</t>
  </si>
  <si>
    <t>Joseph Santoro</t>
  </si>
  <si>
    <t>Carlo Silvestre</t>
  </si>
  <si>
    <t>Garry Tichy</t>
  </si>
  <si>
    <t>Sean Newcombe</t>
  </si>
  <si>
    <t>Cameron Lee</t>
  </si>
  <si>
    <t>GOALIE STATS</t>
  </si>
  <si>
    <t>GA</t>
  </si>
  <si>
    <t>BLK</t>
  </si>
  <si>
    <t>GA/G</t>
  </si>
  <si>
    <t>BL/G</t>
  </si>
  <si>
    <t>Bryse Knowles</t>
  </si>
  <si>
    <t>Taylor Miller</t>
  </si>
  <si>
    <t>Nicholas Dale</t>
  </si>
  <si>
    <t>Alexander Furlong</t>
  </si>
  <si>
    <t>OCC</t>
  </si>
  <si>
    <t>Ian Tesdall</t>
  </si>
  <si>
    <t>Jacob Caminero</t>
  </si>
  <si>
    <t>Jacob Rowley</t>
  </si>
  <si>
    <t>Nathan Britton</t>
  </si>
  <si>
    <t>Nathaniel John</t>
  </si>
  <si>
    <t>Jake Davis</t>
  </si>
  <si>
    <t>Dineth Francis</t>
  </si>
  <si>
    <t>Alexander Madej</t>
  </si>
  <si>
    <t>Ilan Dayan</t>
  </si>
  <si>
    <t>Austin Wing</t>
  </si>
  <si>
    <t>Jake Parks</t>
  </si>
  <si>
    <t>Ryan Balajadia</t>
  </si>
  <si>
    <t>Bryce Blaney</t>
  </si>
  <si>
    <t>Ariel Ghelfond Levi</t>
  </si>
  <si>
    <t>Kevin Dayan</t>
  </si>
  <si>
    <t>Eli Sperling</t>
  </si>
  <si>
    <t>Brandan Rafferty</t>
  </si>
  <si>
    <t>Luke O'Connell</t>
  </si>
  <si>
    <t>Logan Piper</t>
  </si>
  <si>
    <t>1B</t>
  </si>
  <si>
    <t>SDBK</t>
  </si>
  <si>
    <t>Edward Montgomery</t>
  </si>
  <si>
    <t>Kai Duty</t>
  </si>
  <si>
    <t>Riley Weber</t>
  </si>
  <si>
    <t>Attn:</t>
  </si>
  <si>
    <t>Djohnson@gwc.cccd.edu</t>
  </si>
  <si>
    <t>Kyle Christian</t>
  </si>
  <si>
    <t>RCC</t>
  </si>
  <si>
    <t>Jake Pluimer</t>
  </si>
  <si>
    <t>Jonah Saenz</t>
  </si>
  <si>
    <t>Trevor Tripp</t>
  </si>
  <si>
    <t>Sean Todd</t>
  </si>
  <si>
    <t>Joey Valdez</t>
  </si>
  <si>
    <t>Justin Rohn</t>
  </si>
  <si>
    <t>Jacob Weisenberg</t>
  </si>
  <si>
    <t>Adrian Jacobson</t>
  </si>
  <si>
    <t>Jesse Mondragon</t>
  </si>
  <si>
    <t>Alec Todd</t>
  </si>
  <si>
    <t>Christopher Frazee</t>
  </si>
  <si>
    <t>Rico Gonzalez</t>
  </si>
  <si>
    <t>Robert Bozarth</t>
  </si>
  <si>
    <t>Jacob Bault</t>
  </si>
  <si>
    <t>Kyle Ramelot</t>
  </si>
  <si>
    <t>Jacob Miller</t>
  </si>
  <si>
    <t>Lazar Raca</t>
  </si>
  <si>
    <t>Jesus Osario</t>
  </si>
  <si>
    <t>Jacob Gonzalez</t>
  </si>
  <si>
    <t>Andrew Reyes</t>
  </si>
  <si>
    <t>Daniel Desforges</t>
  </si>
  <si>
    <t>Charles Kohlberg</t>
  </si>
  <si>
    <t>Dustin Shaw</t>
  </si>
  <si>
    <t>Andres Mendoza</t>
  </si>
  <si>
    <t>Blake Vazmendez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</si>
</sst>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indexed="8"/>
      <name val="Arial"/>
    </font>
    <font>
      <sz val="10"/>
      <color theme="1"/>
      <name val="Calibri"/>
      <family val="2"/>
      <scheme val="minor"/>
    </font>
    <font>
      <sz val="11"/>
      <name val="Arial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2" fillId="0" borderId="0" xfId="1"/>
    <xf numFmtId="0" fontId="4" fillId="0" borderId="4" xfId="1" applyFont="1" applyBorder="1"/>
    <xf numFmtId="0" fontId="5" fillId="0" borderId="4" xfId="1" applyFont="1" applyBorder="1" applyAlignment="1">
      <alignment horizontal="center"/>
    </xf>
    <xf numFmtId="0" fontId="1" fillId="0" borderId="4" xfId="1" applyFont="1" applyFill="1" applyBorder="1" applyAlignment="1">
      <alignment horizontal="center"/>
    </xf>
    <xf numFmtId="0" fontId="6" fillId="0" borderId="4" xfId="1" applyFont="1" applyBorder="1"/>
    <xf numFmtId="0" fontId="2" fillId="0" borderId="4" xfId="1" applyBorder="1"/>
    <xf numFmtId="0" fontId="7" fillId="0" borderId="4" xfId="1" applyFont="1" applyBorder="1" applyAlignment="1">
      <alignment horizontal="center"/>
    </xf>
    <xf numFmtId="164" fontId="7" fillId="0" borderId="4" xfId="1" applyNumberFormat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8" fillId="0" borderId="4" xfId="1" applyFont="1" applyFill="1" applyBorder="1"/>
    <xf numFmtId="0" fontId="6" fillId="0" borderId="4" xfId="1" applyFont="1" applyFill="1" applyBorder="1"/>
    <xf numFmtId="0" fontId="8" fillId="0" borderId="4" xfId="1" applyFont="1" applyBorder="1"/>
    <xf numFmtId="0" fontId="2" fillId="0" borderId="4" xfId="1" applyFont="1" applyBorder="1" applyAlignment="1">
      <alignment horizontal="left"/>
    </xf>
    <xf numFmtId="0" fontId="2" fillId="0" borderId="0" xfId="1" applyAlignment="1">
      <alignment horizontal="center"/>
    </xf>
    <xf numFmtId="0" fontId="2" fillId="0" borderId="4" xfId="1" applyBorder="1" applyAlignment="1">
      <alignment horizontal="right"/>
    </xf>
    <xf numFmtId="0" fontId="8" fillId="0" borderId="4" xfId="1" applyFont="1" applyFill="1" applyBorder="1" applyAlignment="1">
      <alignment horizontal="center"/>
    </xf>
    <xf numFmtId="0" fontId="8" fillId="0" borderId="4" xfId="1" applyFont="1" applyFill="1" applyBorder="1" applyAlignment="1">
      <alignment horizontal="left" shrinkToFit="1"/>
    </xf>
    <xf numFmtId="0" fontId="9" fillId="0" borderId="4" xfId="1" applyFont="1" applyBorder="1" applyAlignment="1">
      <alignment horizontal="center"/>
    </xf>
    <xf numFmtId="0" fontId="9" fillId="0" borderId="4" xfId="1" applyFont="1" applyBorder="1"/>
    <xf numFmtId="0" fontId="10" fillId="0" borderId="0" xfId="2"/>
  </cellXfs>
  <cellStyles count="3">
    <cellStyle name="Hyperlink" xfId="2" builtinId="8"/>
    <cellStyle name="Normal" xfId="0" builtinId="0"/>
    <cellStyle name="Normal 2" xfId="1"/>
  </cellStyles>
  <dxfs count="2">
    <dxf>
      <font>
        <color theme="0"/>
      </font>
    </dxf>
    <dxf>
      <font>
        <color theme="0"/>
      </font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externalLink" Target="externalLinks/externalLink1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N%20%202015%20Score%20Sheet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Itle Page"/>
      <sheetName val="Roster"/>
      <sheetName val="Saddleback Men Score Sheet "/>
      <sheetName val="mens box score sheet"/>
      <sheetName val="Mens blank Stat Sheet"/>
      <sheetName val=" Blank Score Sheet"/>
      <sheetName val="Meal Money Sheet"/>
      <sheetName val="Individual Seasion Totals"/>
      <sheetName val="Season Results"/>
    </sheetNames>
    <sheetDataSet>
      <sheetData sheetId="0" refreshError="1"/>
      <sheetData sheetId="1">
        <row r="2">
          <cell r="A2">
            <v>1</v>
          </cell>
          <cell r="B2" t="str">
            <v>Riley Weber</v>
          </cell>
        </row>
        <row r="3">
          <cell r="A3">
            <v>2</v>
          </cell>
          <cell r="B3" t="str">
            <v>Thomas Anthony</v>
          </cell>
        </row>
        <row r="4">
          <cell r="A4">
            <v>3</v>
          </cell>
          <cell r="B4" t="str">
            <v>Austin Warren</v>
          </cell>
        </row>
        <row r="5">
          <cell r="A5">
            <v>4</v>
          </cell>
          <cell r="B5" t="str">
            <v>Maxx Matsushima</v>
          </cell>
        </row>
        <row r="6">
          <cell r="A6">
            <v>5</v>
          </cell>
          <cell r="B6" t="str">
            <v>Jake Smit</v>
          </cell>
        </row>
        <row r="7">
          <cell r="A7">
            <v>6</v>
          </cell>
          <cell r="B7" t="str">
            <v>Colton Wood</v>
          </cell>
        </row>
        <row r="8">
          <cell r="A8" t="str">
            <v>7</v>
          </cell>
          <cell r="B8" t="str">
            <v>Brady VandenBosch</v>
          </cell>
        </row>
        <row r="9">
          <cell r="A9">
            <v>10</v>
          </cell>
          <cell r="B9" t="str">
            <v>Kaden Dennis</v>
          </cell>
        </row>
        <row r="10">
          <cell r="A10">
            <v>11</v>
          </cell>
          <cell r="B10" t="str">
            <v>Spencer Perkins</v>
          </cell>
        </row>
        <row r="11">
          <cell r="A11">
            <v>12</v>
          </cell>
          <cell r="B11" t="str">
            <v>Sam Fulton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Djohnson@gwc.cccd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activeCell="F34" sqref="F34"/>
    </sheetView>
  </sheetViews>
  <sheetFormatPr baseColWidth="10" defaultColWidth="8.83203125" defaultRowHeight="14" x14ac:dyDescent="0"/>
  <cols>
    <col min="1" max="1" width="5.6640625" style="4" bestFit="1" customWidth="1"/>
    <col min="2" max="2" width="21.1640625" style="4" customWidth="1"/>
    <col min="3" max="3" width="6.83203125" style="4" bestFit="1" customWidth="1"/>
    <col min="4" max="6" width="5.6640625" style="17" customWidth="1"/>
    <col min="7" max="10" width="7.6640625" style="17" bestFit="1" customWidth="1"/>
    <col min="11" max="16384" width="8.83203125" style="4"/>
  </cols>
  <sheetData>
    <row r="1" spans="1:10" ht="18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 ht="15">
      <c r="A3" s="7">
        <v>2</v>
      </c>
      <c r="B3" s="8" t="s">
        <v>11</v>
      </c>
      <c r="C3" s="9" t="s">
        <v>12</v>
      </c>
      <c r="D3" s="10">
        <v>19</v>
      </c>
      <c r="E3" s="10">
        <v>8</v>
      </c>
      <c r="F3" s="10">
        <v>2</v>
      </c>
      <c r="G3" s="10">
        <v>3</v>
      </c>
      <c r="H3" s="11">
        <f>E3/D3</f>
        <v>0.42105263157894735</v>
      </c>
      <c r="I3" s="11">
        <f>F3/D3</f>
        <v>0.10526315789473684</v>
      </c>
      <c r="J3" s="11">
        <f>G3/D3</f>
        <v>0.15789473684210525</v>
      </c>
    </row>
    <row r="4" spans="1:10" ht="15">
      <c r="A4" s="12">
        <v>3</v>
      </c>
      <c r="B4" s="8" t="s">
        <v>13</v>
      </c>
      <c r="C4" s="9" t="s">
        <v>12</v>
      </c>
      <c r="D4" s="10">
        <v>23</v>
      </c>
      <c r="E4" s="10">
        <v>12</v>
      </c>
      <c r="F4" s="10">
        <v>6</v>
      </c>
      <c r="G4" s="10">
        <v>7</v>
      </c>
      <c r="H4" s="11">
        <f t="shared" ref="H4:H27" si="0">E4/D4</f>
        <v>0.52173913043478259</v>
      </c>
      <c r="I4" s="11">
        <f t="shared" ref="I4:I27" si="1">F4/D4</f>
        <v>0.2608695652173913</v>
      </c>
      <c r="J4" s="11">
        <f t="shared" ref="J4:J27" si="2">G4/D4</f>
        <v>0.30434782608695654</v>
      </c>
    </row>
    <row r="5" spans="1:10" ht="15">
      <c r="A5" s="12">
        <v>4</v>
      </c>
      <c r="B5" s="13" t="s">
        <v>14</v>
      </c>
      <c r="C5" s="9" t="s">
        <v>12</v>
      </c>
      <c r="D5" s="10">
        <v>23</v>
      </c>
      <c r="E5" s="10">
        <v>9</v>
      </c>
      <c r="F5" s="10">
        <v>7</v>
      </c>
      <c r="G5" s="10">
        <v>10</v>
      </c>
      <c r="H5" s="11">
        <f t="shared" si="0"/>
        <v>0.39130434782608697</v>
      </c>
      <c r="I5" s="11">
        <f t="shared" si="1"/>
        <v>0.30434782608695654</v>
      </c>
      <c r="J5" s="11">
        <f t="shared" si="2"/>
        <v>0.43478260869565216</v>
      </c>
    </row>
    <row r="6" spans="1:10" ht="15">
      <c r="A6" s="12">
        <v>5</v>
      </c>
      <c r="B6" s="8" t="s">
        <v>15</v>
      </c>
      <c r="C6" s="9" t="s">
        <v>12</v>
      </c>
      <c r="D6" s="10">
        <v>19</v>
      </c>
      <c r="E6" s="10">
        <v>7</v>
      </c>
      <c r="F6" s="10">
        <v>3</v>
      </c>
      <c r="G6" s="10">
        <v>1</v>
      </c>
      <c r="H6" s="11">
        <f t="shared" si="0"/>
        <v>0.36842105263157893</v>
      </c>
      <c r="I6" s="11">
        <f t="shared" si="1"/>
        <v>0.15789473684210525</v>
      </c>
      <c r="J6" s="11">
        <f t="shared" si="2"/>
        <v>5.2631578947368418E-2</v>
      </c>
    </row>
    <row r="7" spans="1:10" ht="15">
      <c r="A7" s="12">
        <v>6</v>
      </c>
      <c r="B7" s="8" t="s">
        <v>16</v>
      </c>
      <c r="C7" s="9" t="s">
        <v>12</v>
      </c>
      <c r="D7" s="10">
        <v>23</v>
      </c>
      <c r="E7" s="10">
        <v>53</v>
      </c>
      <c r="F7" s="10">
        <v>7</v>
      </c>
      <c r="G7" s="10">
        <v>14</v>
      </c>
      <c r="H7" s="11">
        <f>E7/D7</f>
        <v>2.3043478260869565</v>
      </c>
      <c r="I7" s="11">
        <f>F7/D7</f>
        <v>0.30434782608695654</v>
      </c>
      <c r="J7" s="11">
        <f>G7/D7</f>
        <v>0.60869565217391308</v>
      </c>
    </row>
    <row r="8" spans="1:10" ht="15">
      <c r="A8" s="12">
        <v>7</v>
      </c>
      <c r="B8" s="14" t="s">
        <v>17</v>
      </c>
      <c r="C8" s="9" t="s">
        <v>12</v>
      </c>
      <c r="D8" s="10">
        <v>23</v>
      </c>
      <c r="E8" s="10">
        <v>33</v>
      </c>
      <c r="F8" s="10">
        <v>16</v>
      </c>
      <c r="G8" s="10">
        <v>15</v>
      </c>
      <c r="H8" s="11">
        <f t="shared" si="0"/>
        <v>1.4347826086956521</v>
      </c>
      <c r="I8" s="11">
        <f t="shared" si="1"/>
        <v>0.69565217391304346</v>
      </c>
      <c r="J8" s="11">
        <f t="shared" si="2"/>
        <v>0.65217391304347827</v>
      </c>
    </row>
    <row r="9" spans="1:10" ht="15">
      <c r="A9" s="12">
        <v>8</v>
      </c>
      <c r="B9" s="8" t="s">
        <v>18</v>
      </c>
      <c r="C9" s="9" t="s">
        <v>12</v>
      </c>
      <c r="D9" s="10">
        <v>23</v>
      </c>
      <c r="E9" s="10">
        <v>14</v>
      </c>
      <c r="F9" s="10">
        <v>13</v>
      </c>
      <c r="G9" s="10">
        <v>13</v>
      </c>
      <c r="H9" s="11">
        <f t="shared" si="0"/>
        <v>0.60869565217391308</v>
      </c>
      <c r="I9" s="11">
        <f t="shared" si="1"/>
        <v>0.56521739130434778</v>
      </c>
      <c r="J9" s="11">
        <f t="shared" si="2"/>
        <v>0.56521739130434778</v>
      </c>
    </row>
    <row r="10" spans="1:10" ht="15">
      <c r="A10" s="12">
        <v>9</v>
      </c>
      <c r="B10" s="13" t="s">
        <v>19</v>
      </c>
      <c r="C10" s="9" t="s">
        <v>12</v>
      </c>
      <c r="D10" s="10">
        <v>18</v>
      </c>
      <c r="E10" s="10">
        <v>9</v>
      </c>
      <c r="F10" s="10">
        <v>14</v>
      </c>
      <c r="G10" s="10">
        <v>6</v>
      </c>
      <c r="H10" s="11">
        <f t="shared" si="0"/>
        <v>0.5</v>
      </c>
      <c r="I10" s="11">
        <f t="shared" si="1"/>
        <v>0.77777777777777779</v>
      </c>
      <c r="J10" s="11">
        <f t="shared" si="2"/>
        <v>0.33333333333333331</v>
      </c>
    </row>
    <row r="11" spans="1:10" ht="15">
      <c r="A11" s="12">
        <v>10</v>
      </c>
      <c r="B11" s="8" t="s">
        <v>20</v>
      </c>
      <c r="C11" s="9" t="s">
        <v>12</v>
      </c>
      <c r="D11" s="10">
        <v>23</v>
      </c>
      <c r="E11" s="10">
        <v>49</v>
      </c>
      <c r="F11" s="10">
        <v>13</v>
      </c>
      <c r="G11" s="10">
        <v>15</v>
      </c>
      <c r="H11" s="11">
        <f t="shared" si="0"/>
        <v>2.1304347826086958</v>
      </c>
      <c r="I11" s="11">
        <f t="shared" si="1"/>
        <v>0.56521739130434778</v>
      </c>
      <c r="J11" s="11">
        <f t="shared" si="2"/>
        <v>0.65217391304347827</v>
      </c>
    </row>
    <row r="12" spans="1:10" ht="15">
      <c r="A12" s="12">
        <v>11</v>
      </c>
      <c r="B12" s="8" t="s">
        <v>21</v>
      </c>
      <c r="C12" s="9" t="s">
        <v>12</v>
      </c>
      <c r="D12" s="10">
        <v>23</v>
      </c>
      <c r="E12" s="10">
        <v>25</v>
      </c>
      <c r="F12" s="10">
        <v>15</v>
      </c>
      <c r="G12" s="10">
        <v>12</v>
      </c>
      <c r="H12" s="11">
        <f t="shared" si="0"/>
        <v>1.0869565217391304</v>
      </c>
      <c r="I12" s="11">
        <f t="shared" si="1"/>
        <v>0.65217391304347827</v>
      </c>
      <c r="J12" s="11">
        <f t="shared" si="2"/>
        <v>0.52173913043478259</v>
      </c>
    </row>
    <row r="13" spans="1:10" ht="15">
      <c r="A13" s="12">
        <v>12</v>
      </c>
      <c r="B13" s="8" t="s">
        <v>22</v>
      </c>
      <c r="C13" s="9" t="s">
        <v>12</v>
      </c>
      <c r="D13" s="10">
        <v>23</v>
      </c>
      <c r="E13" s="10">
        <v>48</v>
      </c>
      <c r="F13" s="10">
        <v>29</v>
      </c>
      <c r="G13" s="10">
        <v>17</v>
      </c>
      <c r="H13" s="11">
        <f t="shared" si="0"/>
        <v>2.0869565217391304</v>
      </c>
      <c r="I13" s="11">
        <f t="shared" si="1"/>
        <v>1.2608695652173914</v>
      </c>
      <c r="J13" s="11">
        <f t="shared" si="2"/>
        <v>0.73913043478260865</v>
      </c>
    </row>
    <row r="14" spans="1:10" ht="15">
      <c r="A14" s="12">
        <v>14</v>
      </c>
      <c r="B14" s="13" t="s">
        <v>23</v>
      </c>
      <c r="C14" s="9" t="s">
        <v>12</v>
      </c>
      <c r="D14" s="10">
        <v>9</v>
      </c>
      <c r="E14" s="10">
        <v>1</v>
      </c>
      <c r="F14" s="10">
        <v>0</v>
      </c>
      <c r="G14" s="10">
        <v>2</v>
      </c>
      <c r="H14" s="11">
        <f t="shared" si="0"/>
        <v>0.1111111111111111</v>
      </c>
      <c r="I14" s="11">
        <f t="shared" si="1"/>
        <v>0</v>
      </c>
      <c r="J14" s="11">
        <f t="shared" si="2"/>
        <v>0.22222222222222221</v>
      </c>
    </row>
    <row r="15" spans="1:10" ht="15">
      <c r="A15" s="12">
        <v>15</v>
      </c>
      <c r="B15" s="15" t="s">
        <v>24</v>
      </c>
      <c r="C15" s="9" t="s">
        <v>12</v>
      </c>
      <c r="D15" s="10">
        <v>14</v>
      </c>
      <c r="E15" s="10">
        <v>4</v>
      </c>
      <c r="F15" s="10">
        <v>12</v>
      </c>
      <c r="G15" s="10">
        <v>6</v>
      </c>
      <c r="H15" s="11">
        <f t="shared" si="0"/>
        <v>0.2857142857142857</v>
      </c>
      <c r="I15" s="11">
        <f t="shared" si="1"/>
        <v>0.8571428571428571</v>
      </c>
      <c r="J15" s="11">
        <f t="shared" si="2"/>
        <v>0.42857142857142855</v>
      </c>
    </row>
    <row r="16" spans="1:10" ht="15">
      <c r="A16" s="12">
        <v>16</v>
      </c>
      <c r="B16" s="8" t="s">
        <v>25</v>
      </c>
      <c r="C16" s="9" t="s">
        <v>12</v>
      </c>
      <c r="D16" s="10">
        <v>12</v>
      </c>
      <c r="E16" s="10">
        <v>3</v>
      </c>
      <c r="F16" s="10">
        <v>2</v>
      </c>
      <c r="G16" s="10">
        <v>0</v>
      </c>
      <c r="H16" s="11">
        <f t="shared" si="0"/>
        <v>0.25</v>
      </c>
      <c r="I16" s="11">
        <f t="shared" si="1"/>
        <v>0.16666666666666666</v>
      </c>
      <c r="J16" s="11">
        <f t="shared" si="2"/>
        <v>0</v>
      </c>
    </row>
    <row r="17" spans="1:10" ht="15">
      <c r="A17" s="12">
        <v>17</v>
      </c>
      <c r="B17" s="8" t="s">
        <v>26</v>
      </c>
      <c r="C17" s="9" t="s">
        <v>12</v>
      </c>
      <c r="D17" s="10">
        <v>15</v>
      </c>
      <c r="E17" s="10">
        <v>11</v>
      </c>
      <c r="F17" s="10">
        <v>6</v>
      </c>
      <c r="G17" s="10">
        <v>3</v>
      </c>
      <c r="H17" s="11">
        <f t="shared" si="0"/>
        <v>0.73333333333333328</v>
      </c>
      <c r="I17" s="11">
        <f t="shared" si="1"/>
        <v>0.4</v>
      </c>
      <c r="J17" s="11">
        <f t="shared" si="2"/>
        <v>0.2</v>
      </c>
    </row>
    <row r="18" spans="1:10" ht="15">
      <c r="A18" s="12">
        <v>18</v>
      </c>
      <c r="B18" s="16" t="s">
        <v>27</v>
      </c>
      <c r="C18" s="9" t="s">
        <v>12</v>
      </c>
      <c r="D18" s="10">
        <v>15</v>
      </c>
      <c r="E18" s="10">
        <v>7</v>
      </c>
      <c r="F18" s="10">
        <v>2</v>
      </c>
      <c r="G18" s="10">
        <v>10</v>
      </c>
      <c r="H18" s="11">
        <f t="shared" si="0"/>
        <v>0.46666666666666667</v>
      </c>
      <c r="I18" s="11">
        <f t="shared" si="1"/>
        <v>0.13333333333333333</v>
      </c>
      <c r="J18" s="11">
        <f t="shared" si="2"/>
        <v>0.66666666666666663</v>
      </c>
    </row>
    <row r="19" spans="1:10" ht="15">
      <c r="A19" s="12">
        <v>19</v>
      </c>
      <c r="B19" s="8" t="s">
        <v>28</v>
      </c>
      <c r="C19" s="9" t="s">
        <v>12</v>
      </c>
      <c r="D19" s="10">
        <v>16</v>
      </c>
      <c r="E19" s="10">
        <v>10</v>
      </c>
      <c r="F19" s="10">
        <v>5</v>
      </c>
      <c r="G19" s="10">
        <v>2</v>
      </c>
      <c r="H19" s="11">
        <f t="shared" si="0"/>
        <v>0.625</v>
      </c>
      <c r="I19" s="11">
        <f t="shared" si="1"/>
        <v>0.3125</v>
      </c>
      <c r="J19" s="11">
        <f t="shared" si="2"/>
        <v>0.125</v>
      </c>
    </row>
    <row r="20" spans="1:10" ht="15">
      <c r="A20" s="12">
        <v>21</v>
      </c>
      <c r="B20" s="15" t="s">
        <v>29</v>
      </c>
      <c r="C20" s="9" t="s">
        <v>12</v>
      </c>
      <c r="D20" s="10">
        <v>22</v>
      </c>
      <c r="E20" s="10">
        <v>8</v>
      </c>
      <c r="F20" s="10">
        <v>2</v>
      </c>
      <c r="G20" s="10">
        <v>4</v>
      </c>
      <c r="H20" s="11">
        <f t="shared" si="0"/>
        <v>0.36363636363636365</v>
      </c>
      <c r="I20" s="11">
        <f t="shared" si="1"/>
        <v>9.0909090909090912E-2</v>
      </c>
      <c r="J20" s="11">
        <f t="shared" si="2"/>
        <v>0.18181818181818182</v>
      </c>
    </row>
    <row r="21" spans="1:10" ht="15">
      <c r="A21" s="12">
        <v>22</v>
      </c>
      <c r="B21" s="8" t="s">
        <v>30</v>
      </c>
      <c r="C21" s="9" t="s">
        <v>12</v>
      </c>
      <c r="D21" s="10">
        <v>23</v>
      </c>
      <c r="E21" s="10">
        <v>10</v>
      </c>
      <c r="F21" s="10">
        <v>1</v>
      </c>
      <c r="G21" s="10">
        <v>5</v>
      </c>
      <c r="H21" s="11">
        <f t="shared" si="0"/>
        <v>0.43478260869565216</v>
      </c>
      <c r="I21" s="11">
        <f t="shared" si="1"/>
        <v>4.3478260869565216E-2</v>
      </c>
      <c r="J21" s="11">
        <f t="shared" si="2"/>
        <v>0.21739130434782608</v>
      </c>
    </row>
    <row r="22" spans="1:10" ht="15">
      <c r="A22" s="12">
        <v>23</v>
      </c>
      <c r="B22" s="14" t="s">
        <v>31</v>
      </c>
      <c r="C22" s="9" t="s">
        <v>12</v>
      </c>
      <c r="D22" s="10">
        <v>14</v>
      </c>
      <c r="E22" s="10">
        <v>7</v>
      </c>
      <c r="F22" s="10">
        <v>7</v>
      </c>
      <c r="G22" s="10">
        <v>2</v>
      </c>
      <c r="H22" s="11">
        <f t="shared" si="0"/>
        <v>0.5</v>
      </c>
      <c r="I22" s="11">
        <f t="shared" si="1"/>
        <v>0.5</v>
      </c>
      <c r="J22" s="11">
        <f t="shared" si="2"/>
        <v>0.14285714285714285</v>
      </c>
    </row>
    <row r="23" spans="1:10">
      <c r="A23" s="9"/>
      <c r="B23" s="9"/>
      <c r="C23" s="9"/>
      <c r="D23" s="10"/>
      <c r="E23" s="10"/>
      <c r="F23" s="10"/>
      <c r="G23" s="10"/>
      <c r="H23" s="11" t="e">
        <f t="shared" si="0"/>
        <v>#DIV/0!</v>
      </c>
      <c r="I23" s="11" t="e">
        <f t="shared" si="1"/>
        <v>#DIV/0!</v>
      </c>
      <c r="J23" s="11" t="e">
        <f t="shared" si="2"/>
        <v>#DIV/0!</v>
      </c>
    </row>
    <row r="24" spans="1:10">
      <c r="A24" s="9"/>
      <c r="B24" s="9"/>
      <c r="C24" s="9"/>
      <c r="D24" s="10"/>
      <c r="E24" s="10"/>
      <c r="F24" s="10"/>
      <c r="G24" s="10"/>
      <c r="H24" s="11" t="e">
        <f t="shared" si="0"/>
        <v>#DIV/0!</v>
      </c>
      <c r="I24" s="11" t="e">
        <f t="shared" si="1"/>
        <v>#DIV/0!</v>
      </c>
      <c r="J24" s="11" t="e">
        <f t="shared" si="2"/>
        <v>#DIV/0!</v>
      </c>
    </row>
    <row r="25" spans="1:10">
      <c r="A25" s="9"/>
      <c r="B25" s="9"/>
      <c r="C25" s="9"/>
      <c r="D25" s="10"/>
      <c r="E25" s="10"/>
      <c r="F25" s="10"/>
      <c r="G25" s="10"/>
      <c r="H25" s="11" t="e">
        <f t="shared" si="0"/>
        <v>#DIV/0!</v>
      </c>
      <c r="I25" s="11" t="e">
        <f t="shared" si="1"/>
        <v>#DIV/0!</v>
      </c>
      <c r="J25" s="11" t="e">
        <f t="shared" si="2"/>
        <v>#DIV/0!</v>
      </c>
    </row>
    <row r="26" spans="1:10">
      <c r="A26" s="9"/>
      <c r="B26" s="9"/>
      <c r="C26" s="9"/>
      <c r="D26" s="10"/>
      <c r="E26" s="10"/>
      <c r="F26" s="10"/>
      <c r="G26" s="10"/>
      <c r="H26" s="11" t="e">
        <f t="shared" si="0"/>
        <v>#DIV/0!</v>
      </c>
      <c r="I26" s="11" t="e">
        <f t="shared" si="1"/>
        <v>#DIV/0!</v>
      </c>
      <c r="J26" s="11" t="e">
        <f t="shared" si="2"/>
        <v>#DIV/0!</v>
      </c>
    </row>
    <row r="27" spans="1:10">
      <c r="A27" s="9"/>
      <c r="B27" s="9"/>
      <c r="C27" s="9"/>
      <c r="D27" s="10"/>
      <c r="E27" s="10"/>
      <c r="F27" s="10"/>
      <c r="G27" s="10"/>
      <c r="H27" s="11" t="e">
        <f t="shared" si="0"/>
        <v>#DIV/0!</v>
      </c>
      <c r="I27" s="11" t="e">
        <f t="shared" si="1"/>
        <v>#DIV/0!</v>
      </c>
      <c r="J27" s="11" t="e">
        <f t="shared" si="2"/>
        <v>#DIV/0!</v>
      </c>
    </row>
    <row r="29" spans="1:10" ht="18">
      <c r="A29" s="1" t="s">
        <v>32</v>
      </c>
      <c r="B29" s="2"/>
      <c r="C29" s="2"/>
      <c r="D29" s="2"/>
      <c r="E29" s="2"/>
      <c r="F29" s="2"/>
      <c r="G29" s="2"/>
      <c r="H29" s="3"/>
    </row>
    <row r="30" spans="1:10">
      <c r="A30" s="5" t="s">
        <v>1</v>
      </c>
      <c r="B30" s="5" t="s">
        <v>2</v>
      </c>
      <c r="C30" s="5" t="s">
        <v>3</v>
      </c>
      <c r="D30" s="6" t="s">
        <v>4</v>
      </c>
      <c r="E30" s="6" t="s">
        <v>33</v>
      </c>
      <c r="F30" s="6" t="s">
        <v>34</v>
      </c>
      <c r="G30" s="6" t="s">
        <v>35</v>
      </c>
      <c r="H30" s="6" t="s">
        <v>36</v>
      </c>
    </row>
    <row r="31" spans="1:10" ht="15">
      <c r="A31" s="12">
        <v>1</v>
      </c>
      <c r="B31" s="14" t="s">
        <v>37</v>
      </c>
      <c r="C31" s="9" t="s">
        <v>12</v>
      </c>
      <c r="D31" s="10">
        <v>15</v>
      </c>
      <c r="E31" s="10">
        <v>55</v>
      </c>
      <c r="F31" s="10">
        <v>59</v>
      </c>
      <c r="G31" s="11">
        <f>E31/D31</f>
        <v>3.6666666666666665</v>
      </c>
      <c r="H31" s="11">
        <f>F31/D31</f>
        <v>3.9333333333333331</v>
      </c>
    </row>
    <row r="32" spans="1:10" ht="15">
      <c r="A32" s="12">
        <v>1</v>
      </c>
      <c r="B32" s="8" t="s">
        <v>38</v>
      </c>
      <c r="C32" s="9" t="s">
        <v>12</v>
      </c>
      <c r="D32" s="10">
        <v>20</v>
      </c>
      <c r="E32" s="10">
        <v>49</v>
      </c>
      <c r="F32" s="10">
        <v>113</v>
      </c>
      <c r="G32" s="11">
        <f>E32/D32</f>
        <v>2.4500000000000002</v>
      </c>
      <c r="H32" s="11">
        <f>F32/D32</f>
        <v>5.65</v>
      </c>
    </row>
    <row r="33" spans="1:8" ht="15">
      <c r="A33" s="12">
        <v>1</v>
      </c>
      <c r="B33" s="15" t="s">
        <v>39</v>
      </c>
      <c r="C33" s="9" t="s">
        <v>12</v>
      </c>
      <c r="D33" s="10">
        <v>11</v>
      </c>
      <c r="E33" s="10">
        <v>38</v>
      </c>
      <c r="F33" s="10">
        <v>36</v>
      </c>
      <c r="G33" s="11">
        <f t="shared" ref="G33:G34" si="3">E33/D33</f>
        <v>3.4545454545454546</v>
      </c>
      <c r="H33" s="11">
        <f t="shared" ref="H33:H34" si="4">F33/D33</f>
        <v>3.2727272727272729</v>
      </c>
    </row>
    <row r="34" spans="1:8">
      <c r="A34" s="9"/>
      <c r="B34" s="9"/>
      <c r="C34" s="9"/>
      <c r="D34" s="10"/>
      <c r="E34" s="10"/>
      <c r="F34" s="10"/>
      <c r="G34" s="11" t="e">
        <f t="shared" si="3"/>
        <v>#DIV/0!</v>
      </c>
      <c r="H34" s="11" t="e">
        <f t="shared" si="4"/>
        <v>#DIV/0!</v>
      </c>
    </row>
  </sheetData>
  <mergeCells count="2">
    <mergeCell ref="A1:J1"/>
    <mergeCell ref="A29:H29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F32" sqref="F32"/>
    </sheetView>
  </sheetViews>
  <sheetFormatPr baseColWidth="10" defaultColWidth="8.83203125" defaultRowHeight="14" x14ac:dyDescent="0"/>
  <cols>
    <col min="1" max="1" width="5.6640625" style="4" bestFit="1" customWidth="1"/>
    <col min="2" max="2" width="21.1640625" style="4" customWidth="1"/>
    <col min="3" max="3" width="6.83203125" style="4" bestFit="1" customWidth="1"/>
    <col min="4" max="6" width="5.6640625" style="17" customWidth="1"/>
    <col min="7" max="10" width="7.6640625" style="17" bestFit="1" customWidth="1"/>
    <col min="11" max="16384" width="8.83203125" style="4"/>
  </cols>
  <sheetData>
    <row r="1" spans="1:10" ht="18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9">
        <v>1</v>
      </c>
      <c r="B3" s="9" t="s">
        <v>40</v>
      </c>
      <c r="C3" s="9" t="s">
        <v>41</v>
      </c>
      <c r="D3" s="10">
        <v>19</v>
      </c>
      <c r="E3" s="10">
        <v>0</v>
      </c>
      <c r="F3" s="10">
        <v>0</v>
      </c>
      <c r="G3" s="10">
        <v>25</v>
      </c>
      <c r="H3" s="11">
        <f>E3/D3</f>
        <v>0</v>
      </c>
      <c r="I3" s="11">
        <f>F3/D3</f>
        <v>0</v>
      </c>
      <c r="J3" s="11">
        <f>G3/D3</f>
        <v>1.3157894736842106</v>
      </c>
    </row>
    <row r="4" spans="1:10">
      <c r="A4" s="9">
        <v>2</v>
      </c>
      <c r="B4" s="9" t="s">
        <v>42</v>
      </c>
      <c r="C4" s="9" t="s">
        <v>41</v>
      </c>
      <c r="D4" s="10">
        <v>11</v>
      </c>
      <c r="E4" s="10">
        <v>3</v>
      </c>
      <c r="F4" s="10">
        <v>1</v>
      </c>
      <c r="G4" s="10">
        <v>0</v>
      </c>
      <c r="H4" s="11">
        <f t="shared" ref="H4:H28" si="0">E4/D4</f>
        <v>0.27272727272727271</v>
      </c>
      <c r="I4" s="11">
        <f t="shared" ref="I4:I28" si="1">F4/D4</f>
        <v>9.0909090909090912E-2</v>
      </c>
      <c r="J4" s="11">
        <f t="shared" ref="J4:J28" si="2">G4/D4</f>
        <v>0</v>
      </c>
    </row>
    <row r="5" spans="1:10">
      <c r="A5" s="9">
        <v>3</v>
      </c>
      <c r="B5" s="9" t="s">
        <v>43</v>
      </c>
      <c r="C5" s="9" t="s">
        <v>41</v>
      </c>
      <c r="D5" s="10">
        <v>15</v>
      </c>
      <c r="E5" s="10">
        <v>9</v>
      </c>
      <c r="F5" s="10">
        <v>5</v>
      </c>
      <c r="G5" s="10">
        <v>10</v>
      </c>
      <c r="H5" s="11">
        <f t="shared" si="0"/>
        <v>0.6</v>
      </c>
      <c r="I5" s="11">
        <f t="shared" si="1"/>
        <v>0.33333333333333331</v>
      </c>
      <c r="J5" s="11">
        <f t="shared" si="2"/>
        <v>0.66666666666666663</v>
      </c>
    </row>
    <row r="6" spans="1:10">
      <c r="A6" s="9">
        <v>4</v>
      </c>
      <c r="B6" s="9" t="s">
        <v>44</v>
      </c>
      <c r="C6" s="9" t="s">
        <v>41</v>
      </c>
      <c r="D6" s="10">
        <v>11</v>
      </c>
      <c r="E6" s="10">
        <v>3</v>
      </c>
      <c r="F6" s="10">
        <v>0</v>
      </c>
      <c r="G6" s="10">
        <v>3</v>
      </c>
      <c r="H6" s="11">
        <f t="shared" si="0"/>
        <v>0.27272727272727271</v>
      </c>
      <c r="I6" s="11">
        <f t="shared" si="1"/>
        <v>0</v>
      </c>
      <c r="J6" s="11">
        <f t="shared" si="2"/>
        <v>0.27272727272727271</v>
      </c>
    </row>
    <row r="7" spans="1:10">
      <c r="A7" s="9">
        <v>5</v>
      </c>
      <c r="B7" s="9" t="s">
        <v>45</v>
      </c>
      <c r="C7" s="9" t="s">
        <v>41</v>
      </c>
      <c r="D7" s="10">
        <v>16</v>
      </c>
      <c r="E7" s="10">
        <v>5</v>
      </c>
      <c r="F7" s="10">
        <v>0</v>
      </c>
      <c r="G7" s="10">
        <v>3</v>
      </c>
      <c r="H7" s="11">
        <f>E7/D7</f>
        <v>0.3125</v>
      </c>
      <c r="I7" s="11">
        <f>F7/D7</f>
        <v>0</v>
      </c>
      <c r="J7" s="11">
        <f>G7/D7</f>
        <v>0.1875</v>
      </c>
    </row>
    <row r="8" spans="1:10">
      <c r="A8" s="9">
        <v>6</v>
      </c>
      <c r="B8" s="9" t="s">
        <v>46</v>
      </c>
      <c r="C8" s="9" t="s">
        <v>41</v>
      </c>
      <c r="D8" s="10">
        <v>17</v>
      </c>
      <c r="E8" s="10">
        <v>3</v>
      </c>
      <c r="F8" s="10">
        <v>2</v>
      </c>
      <c r="G8" s="10">
        <v>5</v>
      </c>
      <c r="H8" s="11">
        <f t="shared" si="0"/>
        <v>0.17647058823529413</v>
      </c>
      <c r="I8" s="11">
        <f t="shared" si="1"/>
        <v>0.11764705882352941</v>
      </c>
      <c r="J8" s="11">
        <f t="shared" si="2"/>
        <v>0.29411764705882354</v>
      </c>
    </row>
    <row r="9" spans="1:10">
      <c r="A9" s="9">
        <v>7</v>
      </c>
      <c r="B9" s="9" t="s">
        <v>47</v>
      </c>
      <c r="C9" s="9" t="s">
        <v>41</v>
      </c>
      <c r="D9" s="10">
        <v>19</v>
      </c>
      <c r="E9" s="10">
        <v>43</v>
      </c>
      <c r="F9" s="10">
        <v>19</v>
      </c>
      <c r="G9" s="10">
        <v>21</v>
      </c>
      <c r="H9" s="11">
        <f t="shared" si="0"/>
        <v>2.263157894736842</v>
      </c>
      <c r="I9" s="11">
        <f t="shared" si="1"/>
        <v>1</v>
      </c>
      <c r="J9" s="11">
        <f t="shared" si="2"/>
        <v>1.1052631578947369</v>
      </c>
    </row>
    <row r="10" spans="1:10">
      <c r="A10" s="9">
        <v>8</v>
      </c>
      <c r="B10" s="9" t="s">
        <v>48</v>
      </c>
      <c r="C10" s="9" t="s">
        <v>41</v>
      </c>
      <c r="D10" s="10">
        <v>15</v>
      </c>
      <c r="E10" s="10">
        <v>5</v>
      </c>
      <c r="F10" s="10">
        <v>1</v>
      </c>
      <c r="G10" s="10">
        <v>0</v>
      </c>
      <c r="H10" s="11">
        <f t="shared" si="0"/>
        <v>0.33333333333333331</v>
      </c>
      <c r="I10" s="11">
        <f t="shared" si="1"/>
        <v>6.6666666666666666E-2</v>
      </c>
      <c r="J10" s="11">
        <f t="shared" si="2"/>
        <v>0</v>
      </c>
    </row>
    <row r="11" spans="1:10">
      <c r="A11" s="9">
        <v>9</v>
      </c>
      <c r="B11" s="9" t="s">
        <v>49</v>
      </c>
      <c r="C11" s="9" t="s">
        <v>41</v>
      </c>
      <c r="D11" s="10">
        <v>18</v>
      </c>
      <c r="E11" s="10">
        <v>15</v>
      </c>
      <c r="F11" s="10">
        <v>6</v>
      </c>
      <c r="G11" s="10">
        <v>18</v>
      </c>
      <c r="H11" s="11">
        <f t="shared" si="0"/>
        <v>0.83333333333333337</v>
      </c>
      <c r="I11" s="11">
        <f t="shared" si="1"/>
        <v>0.33333333333333331</v>
      </c>
      <c r="J11" s="11">
        <f t="shared" si="2"/>
        <v>1</v>
      </c>
    </row>
    <row r="12" spans="1:10">
      <c r="A12" s="9">
        <v>10</v>
      </c>
      <c r="B12" s="9" t="s">
        <v>50</v>
      </c>
      <c r="C12" s="9" t="s">
        <v>41</v>
      </c>
      <c r="D12" s="10">
        <v>19</v>
      </c>
      <c r="E12" s="10">
        <v>17</v>
      </c>
      <c r="F12" s="10">
        <v>10</v>
      </c>
      <c r="G12" s="10">
        <v>23</v>
      </c>
      <c r="H12" s="11">
        <f t="shared" si="0"/>
        <v>0.89473684210526316</v>
      </c>
      <c r="I12" s="11">
        <f t="shared" si="1"/>
        <v>0.52631578947368418</v>
      </c>
      <c r="J12" s="11">
        <f t="shared" si="2"/>
        <v>1.2105263157894737</v>
      </c>
    </row>
    <row r="13" spans="1:10">
      <c r="A13" s="9">
        <v>11</v>
      </c>
      <c r="B13" s="9" t="s">
        <v>51</v>
      </c>
      <c r="C13" s="9" t="s">
        <v>41</v>
      </c>
      <c r="D13" s="10">
        <v>8</v>
      </c>
      <c r="E13" s="10">
        <v>15</v>
      </c>
      <c r="F13" s="10">
        <v>2</v>
      </c>
      <c r="G13" s="10">
        <v>3</v>
      </c>
      <c r="H13" s="11">
        <f t="shared" si="0"/>
        <v>1.875</v>
      </c>
      <c r="I13" s="11">
        <f t="shared" si="1"/>
        <v>0.25</v>
      </c>
      <c r="J13" s="11">
        <f t="shared" si="2"/>
        <v>0.375</v>
      </c>
    </row>
    <row r="14" spans="1:10">
      <c r="A14" s="9">
        <v>12</v>
      </c>
      <c r="B14" s="9" t="s">
        <v>52</v>
      </c>
      <c r="C14" s="9" t="s">
        <v>41</v>
      </c>
      <c r="D14" s="10">
        <v>17</v>
      </c>
      <c r="E14" s="10">
        <v>10</v>
      </c>
      <c r="F14" s="10">
        <v>4</v>
      </c>
      <c r="G14" s="10">
        <v>2</v>
      </c>
      <c r="H14" s="11">
        <f t="shared" si="0"/>
        <v>0.58823529411764708</v>
      </c>
      <c r="I14" s="11">
        <f t="shared" si="1"/>
        <v>0.23529411764705882</v>
      </c>
      <c r="J14" s="11">
        <f t="shared" si="2"/>
        <v>0.11764705882352941</v>
      </c>
    </row>
    <row r="15" spans="1:10">
      <c r="A15" s="9">
        <v>13</v>
      </c>
      <c r="B15" s="9" t="s">
        <v>53</v>
      </c>
      <c r="C15" s="9" t="s">
        <v>41</v>
      </c>
      <c r="D15" s="10">
        <v>10</v>
      </c>
      <c r="E15" s="10">
        <v>4</v>
      </c>
      <c r="F15" s="10">
        <v>0</v>
      </c>
      <c r="G15" s="10">
        <v>2</v>
      </c>
      <c r="H15" s="11">
        <f t="shared" si="0"/>
        <v>0.4</v>
      </c>
      <c r="I15" s="11">
        <f t="shared" si="1"/>
        <v>0</v>
      </c>
      <c r="J15" s="11">
        <f t="shared" si="2"/>
        <v>0.2</v>
      </c>
    </row>
    <row r="16" spans="1:10">
      <c r="A16" s="9">
        <v>15</v>
      </c>
      <c r="B16" s="9" t="s">
        <v>54</v>
      </c>
      <c r="C16" s="9" t="s">
        <v>41</v>
      </c>
      <c r="D16" s="10">
        <v>13</v>
      </c>
      <c r="E16" s="10">
        <v>4</v>
      </c>
      <c r="F16" s="10">
        <v>1</v>
      </c>
      <c r="G16" s="10">
        <v>0</v>
      </c>
      <c r="H16" s="11">
        <f t="shared" si="0"/>
        <v>0.30769230769230771</v>
      </c>
      <c r="I16" s="11">
        <f t="shared" si="1"/>
        <v>7.6923076923076927E-2</v>
      </c>
      <c r="J16" s="11">
        <f t="shared" si="2"/>
        <v>0</v>
      </c>
    </row>
    <row r="17" spans="1:10">
      <c r="A17" s="9">
        <v>17</v>
      </c>
      <c r="B17" s="9" t="s">
        <v>55</v>
      </c>
      <c r="C17" s="9" t="s">
        <v>41</v>
      </c>
      <c r="D17" s="10">
        <v>18</v>
      </c>
      <c r="E17" s="10">
        <v>14</v>
      </c>
      <c r="F17" s="10">
        <v>10</v>
      </c>
      <c r="G17" s="10">
        <v>9</v>
      </c>
      <c r="H17" s="11">
        <f t="shared" si="0"/>
        <v>0.77777777777777779</v>
      </c>
      <c r="I17" s="11">
        <f t="shared" si="1"/>
        <v>0.55555555555555558</v>
      </c>
      <c r="J17" s="11">
        <f t="shared" si="2"/>
        <v>0.5</v>
      </c>
    </row>
    <row r="18" spans="1:10">
      <c r="A18" s="9">
        <v>18</v>
      </c>
      <c r="B18" s="9" t="s">
        <v>56</v>
      </c>
      <c r="C18" s="9" t="s">
        <v>41</v>
      </c>
      <c r="D18" s="10">
        <v>19</v>
      </c>
      <c r="E18" s="10">
        <v>46</v>
      </c>
      <c r="F18" s="10">
        <v>22</v>
      </c>
      <c r="G18" s="10">
        <v>21</v>
      </c>
      <c r="H18" s="11">
        <f t="shared" si="0"/>
        <v>2.4210526315789473</v>
      </c>
      <c r="I18" s="11">
        <f t="shared" si="1"/>
        <v>1.1578947368421053</v>
      </c>
      <c r="J18" s="11">
        <f t="shared" si="2"/>
        <v>1.1052631578947369</v>
      </c>
    </row>
    <row r="19" spans="1:10">
      <c r="A19" s="9">
        <v>19</v>
      </c>
      <c r="B19" s="9" t="s">
        <v>57</v>
      </c>
      <c r="C19" s="9" t="s">
        <v>41</v>
      </c>
      <c r="D19" s="10">
        <v>10</v>
      </c>
      <c r="E19" s="10">
        <v>2</v>
      </c>
      <c r="F19" s="10">
        <v>0</v>
      </c>
      <c r="G19" s="10">
        <v>0</v>
      </c>
      <c r="H19" s="11">
        <f t="shared" si="0"/>
        <v>0.2</v>
      </c>
      <c r="I19" s="11">
        <f t="shared" si="1"/>
        <v>0</v>
      </c>
      <c r="J19" s="11">
        <f t="shared" si="2"/>
        <v>0</v>
      </c>
    </row>
    <row r="20" spans="1:10">
      <c r="A20" s="9">
        <v>20</v>
      </c>
      <c r="B20" s="9" t="s">
        <v>58</v>
      </c>
      <c r="C20" s="9" t="s">
        <v>41</v>
      </c>
      <c r="D20" s="10">
        <v>18</v>
      </c>
      <c r="E20" s="10">
        <v>13</v>
      </c>
      <c r="F20" s="10">
        <v>16</v>
      </c>
      <c r="G20" s="10">
        <v>13</v>
      </c>
      <c r="H20" s="11">
        <f t="shared" si="0"/>
        <v>0.72222222222222221</v>
      </c>
      <c r="I20" s="11">
        <f t="shared" si="1"/>
        <v>0.88888888888888884</v>
      </c>
      <c r="J20" s="11">
        <f t="shared" si="2"/>
        <v>0.72222222222222221</v>
      </c>
    </row>
    <row r="21" spans="1:10">
      <c r="A21" s="9">
        <v>21</v>
      </c>
      <c r="B21" s="9" t="s">
        <v>59</v>
      </c>
      <c r="C21" s="9" t="s">
        <v>41</v>
      </c>
      <c r="D21" s="10">
        <v>17</v>
      </c>
      <c r="E21" s="10">
        <v>8</v>
      </c>
      <c r="F21" s="10">
        <v>7</v>
      </c>
      <c r="G21" s="10">
        <v>10</v>
      </c>
      <c r="H21" s="11">
        <f t="shared" si="0"/>
        <v>0.47058823529411764</v>
      </c>
      <c r="I21" s="11">
        <f t="shared" si="1"/>
        <v>0.41176470588235292</v>
      </c>
      <c r="J21" s="11">
        <f t="shared" si="2"/>
        <v>0.58823529411764708</v>
      </c>
    </row>
    <row r="22" spans="1:10">
      <c r="A22" s="9">
        <v>22</v>
      </c>
      <c r="B22" s="9" t="s">
        <v>60</v>
      </c>
      <c r="C22" s="9" t="s">
        <v>41</v>
      </c>
      <c r="D22" s="10">
        <v>19</v>
      </c>
      <c r="E22" s="10">
        <v>14</v>
      </c>
      <c r="F22" s="10">
        <v>18</v>
      </c>
      <c r="G22" s="10">
        <v>19</v>
      </c>
      <c r="H22" s="11">
        <f t="shared" si="0"/>
        <v>0.73684210526315785</v>
      </c>
      <c r="I22" s="11">
        <f t="shared" si="1"/>
        <v>0.94736842105263153</v>
      </c>
      <c r="J22" s="11">
        <f t="shared" si="2"/>
        <v>1</v>
      </c>
    </row>
    <row r="23" spans="1:10">
      <c r="A23" s="9"/>
      <c r="B23" s="9"/>
      <c r="C23" s="9"/>
      <c r="D23" s="10"/>
      <c r="E23" s="10"/>
      <c r="F23" s="10"/>
      <c r="G23" s="10"/>
      <c r="H23" s="11" t="e">
        <f t="shared" si="0"/>
        <v>#DIV/0!</v>
      </c>
      <c r="I23" s="11" t="e">
        <f t="shared" si="1"/>
        <v>#DIV/0!</v>
      </c>
      <c r="J23" s="11" t="e">
        <f t="shared" si="2"/>
        <v>#DIV/0!</v>
      </c>
    </row>
    <row r="24" spans="1:10">
      <c r="A24" s="9"/>
      <c r="B24" s="9"/>
      <c r="C24" s="9"/>
      <c r="D24" s="10"/>
      <c r="E24" s="10"/>
      <c r="F24" s="10"/>
      <c r="G24" s="10"/>
      <c r="H24" s="11" t="e">
        <f t="shared" si="0"/>
        <v>#DIV/0!</v>
      </c>
      <c r="I24" s="11" t="e">
        <f t="shared" si="1"/>
        <v>#DIV/0!</v>
      </c>
      <c r="J24" s="11" t="e">
        <f t="shared" si="2"/>
        <v>#DIV/0!</v>
      </c>
    </row>
    <row r="25" spans="1:10">
      <c r="A25" s="9"/>
      <c r="B25" s="9"/>
      <c r="C25" s="9"/>
      <c r="D25" s="10"/>
      <c r="E25" s="10"/>
      <c r="F25" s="10"/>
      <c r="G25" s="10"/>
      <c r="H25" s="11" t="e">
        <f t="shared" si="0"/>
        <v>#DIV/0!</v>
      </c>
      <c r="I25" s="11" t="e">
        <f t="shared" si="1"/>
        <v>#DIV/0!</v>
      </c>
      <c r="J25" s="11" t="e">
        <f t="shared" si="2"/>
        <v>#DIV/0!</v>
      </c>
    </row>
    <row r="26" spans="1:10">
      <c r="A26" s="9"/>
      <c r="B26" s="9"/>
      <c r="C26" s="9"/>
      <c r="D26" s="10"/>
      <c r="E26" s="10"/>
      <c r="F26" s="10"/>
      <c r="G26" s="10"/>
      <c r="H26" s="11" t="e">
        <f t="shared" si="0"/>
        <v>#DIV/0!</v>
      </c>
      <c r="I26" s="11" t="e">
        <f t="shared" si="1"/>
        <v>#DIV/0!</v>
      </c>
      <c r="J26" s="11" t="e">
        <f t="shared" si="2"/>
        <v>#DIV/0!</v>
      </c>
    </row>
    <row r="27" spans="1:10">
      <c r="A27" s="9"/>
      <c r="B27" s="9"/>
      <c r="C27" s="9"/>
      <c r="D27" s="10"/>
      <c r="E27" s="10"/>
      <c r="F27" s="10"/>
      <c r="G27" s="10"/>
      <c r="H27" s="11" t="e">
        <f t="shared" si="0"/>
        <v>#DIV/0!</v>
      </c>
      <c r="I27" s="11" t="e">
        <f t="shared" si="1"/>
        <v>#DIV/0!</v>
      </c>
      <c r="J27" s="11" t="e">
        <f t="shared" si="2"/>
        <v>#DIV/0!</v>
      </c>
    </row>
    <row r="28" spans="1:10">
      <c r="A28" s="9"/>
      <c r="B28" s="9"/>
      <c r="C28" s="9"/>
      <c r="D28" s="10"/>
      <c r="E28" s="10"/>
      <c r="F28" s="10"/>
      <c r="G28" s="10"/>
      <c r="H28" s="11" t="e">
        <f t="shared" si="0"/>
        <v>#DIV/0!</v>
      </c>
      <c r="I28" s="11" t="e">
        <f t="shared" si="1"/>
        <v>#DIV/0!</v>
      </c>
      <c r="J28" s="11" t="e">
        <f t="shared" si="2"/>
        <v>#DIV/0!</v>
      </c>
    </row>
    <row r="30" spans="1:10" ht="18">
      <c r="A30" s="1" t="s">
        <v>32</v>
      </c>
      <c r="B30" s="2"/>
      <c r="C30" s="2"/>
      <c r="D30" s="2"/>
      <c r="E30" s="2"/>
      <c r="F30" s="2"/>
      <c r="G30" s="2"/>
      <c r="H30" s="3"/>
    </row>
    <row r="31" spans="1:10">
      <c r="A31" s="5" t="s">
        <v>1</v>
      </c>
      <c r="B31" s="5" t="s">
        <v>2</v>
      </c>
      <c r="C31" s="5" t="s">
        <v>3</v>
      </c>
      <c r="D31" s="6" t="s">
        <v>4</v>
      </c>
      <c r="E31" s="6" t="s">
        <v>33</v>
      </c>
      <c r="F31" s="6" t="s">
        <v>34</v>
      </c>
      <c r="G31" s="6" t="s">
        <v>35</v>
      </c>
      <c r="H31" s="6" t="s">
        <v>36</v>
      </c>
    </row>
    <row r="32" spans="1:10">
      <c r="A32" s="9">
        <v>1</v>
      </c>
      <c r="B32" s="9" t="s">
        <v>40</v>
      </c>
      <c r="C32" s="9" t="s">
        <v>41</v>
      </c>
      <c r="D32" s="10">
        <v>19</v>
      </c>
      <c r="E32" s="10">
        <v>182</v>
      </c>
      <c r="F32" s="10">
        <v>236</v>
      </c>
      <c r="G32" s="11">
        <f>E32/D32</f>
        <v>9.5789473684210531</v>
      </c>
      <c r="H32" s="11">
        <f>F32/D32</f>
        <v>12.421052631578947</v>
      </c>
    </row>
    <row r="33" spans="1:8">
      <c r="A33" s="18" t="s">
        <v>61</v>
      </c>
      <c r="B33" s="9" t="s">
        <v>54</v>
      </c>
      <c r="C33" s="9" t="s">
        <v>41</v>
      </c>
      <c r="D33" s="10">
        <v>1</v>
      </c>
      <c r="E33" s="10">
        <v>2</v>
      </c>
      <c r="F33" s="10">
        <v>5</v>
      </c>
      <c r="G33" s="11">
        <f t="shared" ref="G33:G35" si="3">E33/D33</f>
        <v>2</v>
      </c>
      <c r="H33" s="11">
        <f t="shared" ref="H33:H35" si="4">F33/D33</f>
        <v>5</v>
      </c>
    </row>
    <row r="34" spans="1:8">
      <c r="A34" s="9"/>
      <c r="B34" s="9"/>
      <c r="C34" s="9"/>
      <c r="D34" s="10"/>
      <c r="E34" s="10"/>
      <c r="F34" s="10"/>
      <c r="G34" s="11" t="e">
        <f t="shared" si="3"/>
        <v>#DIV/0!</v>
      </c>
      <c r="H34" s="11" t="e">
        <f t="shared" si="4"/>
        <v>#DIV/0!</v>
      </c>
    </row>
    <row r="35" spans="1:8">
      <c r="A35" s="9"/>
      <c r="B35" s="9"/>
      <c r="C35" s="9"/>
      <c r="D35" s="10"/>
      <c r="E35" s="10"/>
      <c r="F35" s="10"/>
      <c r="G35" s="11" t="e">
        <f t="shared" si="3"/>
        <v>#DIV/0!</v>
      </c>
      <c r="H35" s="11" t="e">
        <f t="shared" si="4"/>
        <v>#DIV/0!</v>
      </c>
    </row>
  </sheetData>
  <mergeCells count="2">
    <mergeCell ref="A1:J1"/>
    <mergeCell ref="A30:H30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M28" sqref="M28"/>
    </sheetView>
  </sheetViews>
  <sheetFormatPr baseColWidth="10" defaultColWidth="8.83203125" defaultRowHeight="14" x14ac:dyDescent="0"/>
  <cols>
    <col min="1" max="1" width="5.6640625" style="4" bestFit="1" customWidth="1"/>
    <col min="2" max="2" width="21.1640625" style="4" customWidth="1"/>
    <col min="3" max="3" width="6.83203125" style="4" bestFit="1" customWidth="1"/>
    <col min="4" max="6" width="5.6640625" style="17" customWidth="1"/>
    <col min="7" max="10" width="7.6640625" style="17" bestFit="1" customWidth="1"/>
    <col min="11" max="16384" width="8.83203125" style="4"/>
  </cols>
  <sheetData>
    <row r="1" spans="1:10" ht="18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19">
        <f>[1]Roster!A2</f>
        <v>1</v>
      </c>
      <c r="B3" s="20" t="str">
        <f>[1]Roster!B2</f>
        <v>Riley Weber</v>
      </c>
      <c r="C3" s="9" t="s">
        <v>62</v>
      </c>
      <c r="D3" s="10">
        <v>20</v>
      </c>
      <c r="E3" s="10">
        <v>0</v>
      </c>
      <c r="F3" s="10">
        <v>14</v>
      </c>
      <c r="G3" s="10">
        <v>15</v>
      </c>
      <c r="H3" s="11">
        <f>E3/D3</f>
        <v>0</v>
      </c>
      <c r="I3" s="11">
        <f>F3/D3</f>
        <v>0.7</v>
      </c>
      <c r="J3" s="11">
        <f>G3/D3</f>
        <v>0.75</v>
      </c>
    </row>
    <row r="4" spans="1:10">
      <c r="A4" s="19">
        <f>[1]Roster!A3</f>
        <v>2</v>
      </c>
      <c r="B4" s="20" t="str">
        <f>[1]Roster!B3</f>
        <v>Thomas Anthony</v>
      </c>
      <c r="C4" s="9" t="s">
        <v>62</v>
      </c>
      <c r="D4" s="10">
        <v>20</v>
      </c>
      <c r="E4" s="10">
        <v>21</v>
      </c>
      <c r="F4" s="10">
        <v>11</v>
      </c>
      <c r="G4" s="10">
        <v>14</v>
      </c>
      <c r="H4" s="11">
        <f t="shared" ref="H4:H28" si="0">E4/D4</f>
        <v>1.05</v>
      </c>
      <c r="I4" s="11">
        <f t="shared" ref="I4:I28" si="1">F4/D4</f>
        <v>0.55000000000000004</v>
      </c>
      <c r="J4" s="11">
        <f t="shared" ref="J4:J28" si="2">G4/D4</f>
        <v>0.7</v>
      </c>
    </row>
    <row r="5" spans="1:10">
      <c r="A5" s="19">
        <f>[1]Roster!A4</f>
        <v>3</v>
      </c>
      <c r="B5" s="20" t="str">
        <f>[1]Roster!B4</f>
        <v>Austin Warren</v>
      </c>
      <c r="C5" s="9" t="s">
        <v>62</v>
      </c>
      <c r="D5" s="10">
        <v>20</v>
      </c>
      <c r="E5" s="10">
        <v>24</v>
      </c>
      <c r="F5" s="10">
        <v>20</v>
      </c>
      <c r="G5" s="10">
        <v>24</v>
      </c>
      <c r="H5" s="11">
        <f t="shared" si="0"/>
        <v>1.2</v>
      </c>
      <c r="I5" s="11">
        <f t="shared" si="1"/>
        <v>1</v>
      </c>
      <c r="J5" s="11">
        <f t="shared" si="2"/>
        <v>1.2</v>
      </c>
    </row>
    <row r="6" spans="1:10">
      <c r="A6" s="19">
        <f>[1]Roster!A5</f>
        <v>4</v>
      </c>
      <c r="B6" s="20" t="str">
        <f>[1]Roster!B5</f>
        <v>Maxx Matsushima</v>
      </c>
      <c r="C6" s="9" t="s">
        <v>62</v>
      </c>
      <c r="D6" s="10">
        <v>20</v>
      </c>
      <c r="E6" s="10">
        <v>20</v>
      </c>
      <c r="F6" s="10">
        <v>58</v>
      </c>
      <c r="G6" s="10">
        <v>25</v>
      </c>
      <c r="H6" s="11">
        <f t="shared" si="0"/>
        <v>1</v>
      </c>
      <c r="I6" s="11">
        <f t="shared" si="1"/>
        <v>2.9</v>
      </c>
      <c r="J6" s="11">
        <f t="shared" si="2"/>
        <v>1.25</v>
      </c>
    </row>
    <row r="7" spans="1:10">
      <c r="A7" s="19">
        <f>[1]Roster!A6</f>
        <v>5</v>
      </c>
      <c r="B7" s="20" t="str">
        <f>[1]Roster!B6</f>
        <v>Jake Smit</v>
      </c>
      <c r="C7" s="9" t="s">
        <v>62</v>
      </c>
      <c r="D7" s="10">
        <v>20</v>
      </c>
      <c r="E7" s="10">
        <v>3</v>
      </c>
      <c r="F7" s="10">
        <v>3</v>
      </c>
      <c r="G7" s="10">
        <v>5</v>
      </c>
      <c r="H7" s="11">
        <f>E7/D7</f>
        <v>0.15</v>
      </c>
      <c r="I7" s="11">
        <f>F7/D7</f>
        <v>0.15</v>
      </c>
      <c r="J7" s="11">
        <f>G7/D7</f>
        <v>0.25</v>
      </c>
    </row>
    <row r="8" spans="1:10">
      <c r="A8" s="19">
        <f>[1]Roster!A7</f>
        <v>6</v>
      </c>
      <c r="B8" s="20" t="str">
        <f>[1]Roster!B7</f>
        <v>Colton Wood</v>
      </c>
      <c r="C8" s="9" t="s">
        <v>62</v>
      </c>
      <c r="D8" s="10">
        <v>20</v>
      </c>
      <c r="E8" s="10">
        <v>25</v>
      </c>
      <c r="F8" s="10">
        <v>24</v>
      </c>
      <c r="G8" s="10">
        <v>28</v>
      </c>
      <c r="H8" s="11">
        <f t="shared" si="0"/>
        <v>1.25</v>
      </c>
      <c r="I8" s="11">
        <f t="shared" si="1"/>
        <v>1.2</v>
      </c>
      <c r="J8" s="11">
        <f t="shared" si="2"/>
        <v>1.4</v>
      </c>
    </row>
    <row r="9" spans="1:10">
      <c r="A9" s="19" t="str">
        <f>[1]Roster!A8</f>
        <v>7</v>
      </c>
      <c r="B9" s="20" t="str">
        <f>[1]Roster!B8</f>
        <v>Brady VandenBosch</v>
      </c>
      <c r="C9" s="9" t="s">
        <v>62</v>
      </c>
      <c r="D9" s="10">
        <v>20</v>
      </c>
      <c r="E9" s="10">
        <v>20</v>
      </c>
      <c r="F9" s="10">
        <v>7</v>
      </c>
      <c r="G9" s="10">
        <v>9</v>
      </c>
      <c r="H9" s="11">
        <f t="shared" si="0"/>
        <v>1</v>
      </c>
      <c r="I9" s="11">
        <f t="shared" si="1"/>
        <v>0.35</v>
      </c>
      <c r="J9" s="11">
        <f t="shared" si="2"/>
        <v>0.45</v>
      </c>
    </row>
    <row r="10" spans="1:10">
      <c r="A10" s="19">
        <f>[1]Roster!A9</f>
        <v>10</v>
      </c>
      <c r="B10" s="20" t="str">
        <f>[1]Roster!B9</f>
        <v>Kaden Dennis</v>
      </c>
      <c r="C10" s="9" t="s">
        <v>62</v>
      </c>
      <c r="D10" s="10">
        <v>20</v>
      </c>
      <c r="E10" s="10">
        <v>16</v>
      </c>
      <c r="F10" s="10">
        <v>15</v>
      </c>
      <c r="G10" s="10">
        <v>9</v>
      </c>
      <c r="H10" s="11">
        <f t="shared" si="0"/>
        <v>0.8</v>
      </c>
      <c r="I10" s="11">
        <f t="shared" si="1"/>
        <v>0.75</v>
      </c>
      <c r="J10" s="11">
        <f t="shared" si="2"/>
        <v>0.45</v>
      </c>
    </row>
    <row r="11" spans="1:10">
      <c r="A11" s="19">
        <f>[1]Roster!A10</f>
        <v>11</v>
      </c>
      <c r="B11" s="20" t="str">
        <f>[1]Roster!B10</f>
        <v>Spencer Perkins</v>
      </c>
      <c r="C11" s="9" t="s">
        <v>62</v>
      </c>
      <c r="D11" s="10">
        <v>20</v>
      </c>
      <c r="E11" s="10">
        <v>57</v>
      </c>
      <c r="F11" s="10">
        <v>16</v>
      </c>
      <c r="G11" s="10">
        <v>22</v>
      </c>
      <c r="H11" s="11">
        <f t="shared" si="0"/>
        <v>2.85</v>
      </c>
      <c r="I11" s="11">
        <f t="shared" si="1"/>
        <v>0.8</v>
      </c>
      <c r="J11" s="11">
        <f t="shared" si="2"/>
        <v>1.1000000000000001</v>
      </c>
    </row>
    <row r="12" spans="1:10">
      <c r="A12" s="19">
        <f>[1]Roster!A11</f>
        <v>12</v>
      </c>
      <c r="B12" s="20" t="str">
        <f>[1]Roster!B11</f>
        <v>Sam Fulton</v>
      </c>
      <c r="C12" s="9" t="s">
        <v>62</v>
      </c>
      <c r="D12" s="10">
        <v>20</v>
      </c>
      <c r="E12" s="10">
        <v>1</v>
      </c>
      <c r="F12" s="10">
        <v>2</v>
      </c>
      <c r="G12" s="10">
        <v>1</v>
      </c>
      <c r="H12" s="11">
        <f t="shared" si="0"/>
        <v>0.05</v>
      </c>
      <c r="I12" s="11">
        <f t="shared" si="1"/>
        <v>0.1</v>
      </c>
      <c r="J12" s="11">
        <f t="shared" si="2"/>
        <v>0.05</v>
      </c>
    </row>
    <row r="13" spans="1:10">
      <c r="A13" s="21">
        <v>16</v>
      </c>
      <c r="B13" s="22" t="s">
        <v>63</v>
      </c>
      <c r="C13" s="9" t="s">
        <v>62</v>
      </c>
      <c r="D13" s="10">
        <v>20</v>
      </c>
      <c r="E13" s="10">
        <v>7</v>
      </c>
      <c r="F13" s="10">
        <v>9</v>
      </c>
      <c r="G13" s="10">
        <v>5</v>
      </c>
      <c r="H13" s="11">
        <f t="shared" si="0"/>
        <v>0.35</v>
      </c>
      <c r="I13" s="11">
        <f t="shared" si="1"/>
        <v>0.45</v>
      </c>
      <c r="J13" s="11">
        <f t="shared" si="2"/>
        <v>0.25</v>
      </c>
    </row>
    <row r="14" spans="1:10">
      <c r="A14" s="21">
        <v>17</v>
      </c>
      <c r="B14" s="22" t="s">
        <v>64</v>
      </c>
      <c r="C14" s="9" t="s">
        <v>62</v>
      </c>
      <c r="D14" s="10">
        <v>20</v>
      </c>
      <c r="E14" s="10">
        <v>17</v>
      </c>
      <c r="F14" s="10">
        <v>18</v>
      </c>
      <c r="G14" s="10">
        <v>25</v>
      </c>
      <c r="H14" s="11">
        <f t="shared" si="0"/>
        <v>0.85</v>
      </c>
      <c r="I14" s="11">
        <f t="shared" si="1"/>
        <v>0.9</v>
      </c>
      <c r="J14" s="11">
        <f t="shared" si="2"/>
        <v>1.25</v>
      </c>
    </row>
    <row r="15" spans="1:10">
      <c r="A15" s="9"/>
      <c r="B15" s="9"/>
      <c r="C15" s="9"/>
      <c r="D15" s="10"/>
      <c r="E15" s="10"/>
      <c r="F15" s="10"/>
      <c r="G15" s="10"/>
      <c r="H15" s="11" t="e">
        <f t="shared" si="0"/>
        <v>#DIV/0!</v>
      </c>
      <c r="I15" s="11" t="e">
        <f t="shared" si="1"/>
        <v>#DIV/0!</v>
      </c>
      <c r="J15" s="11" t="e">
        <f t="shared" si="2"/>
        <v>#DIV/0!</v>
      </c>
    </row>
    <row r="16" spans="1:10">
      <c r="A16" s="9"/>
      <c r="B16" s="9"/>
      <c r="C16" s="9"/>
      <c r="D16" s="10"/>
      <c r="E16" s="10"/>
      <c r="F16" s="10"/>
      <c r="G16" s="10"/>
      <c r="H16" s="11" t="e">
        <f t="shared" si="0"/>
        <v>#DIV/0!</v>
      </c>
      <c r="I16" s="11" t="e">
        <f t="shared" si="1"/>
        <v>#DIV/0!</v>
      </c>
      <c r="J16" s="11" t="e">
        <f t="shared" si="2"/>
        <v>#DIV/0!</v>
      </c>
    </row>
    <row r="17" spans="1:10">
      <c r="A17" s="9"/>
      <c r="B17" s="9"/>
      <c r="C17" s="9"/>
      <c r="D17" s="10"/>
      <c r="E17" s="10"/>
      <c r="F17" s="10"/>
      <c r="G17" s="10"/>
      <c r="H17" s="11" t="e">
        <f t="shared" si="0"/>
        <v>#DIV/0!</v>
      </c>
      <c r="I17" s="11" t="e">
        <f t="shared" si="1"/>
        <v>#DIV/0!</v>
      </c>
      <c r="J17" s="11" t="e">
        <f t="shared" si="2"/>
        <v>#DIV/0!</v>
      </c>
    </row>
    <row r="18" spans="1:10">
      <c r="A18" s="9"/>
      <c r="B18" s="9"/>
      <c r="C18" s="9"/>
      <c r="D18" s="10"/>
      <c r="E18" s="10"/>
      <c r="F18" s="10"/>
      <c r="G18" s="10"/>
      <c r="H18" s="11" t="e">
        <f t="shared" si="0"/>
        <v>#DIV/0!</v>
      </c>
      <c r="I18" s="11" t="e">
        <f t="shared" si="1"/>
        <v>#DIV/0!</v>
      </c>
      <c r="J18" s="11" t="e">
        <f t="shared" si="2"/>
        <v>#DIV/0!</v>
      </c>
    </row>
    <row r="19" spans="1:10">
      <c r="A19" s="9"/>
      <c r="B19" s="9"/>
      <c r="C19" s="9"/>
      <c r="D19" s="10"/>
      <c r="E19" s="10"/>
      <c r="F19" s="10"/>
      <c r="G19" s="10"/>
      <c r="H19" s="11" t="e">
        <f t="shared" si="0"/>
        <v>#DIV/0!</v>
      </c>
      <c r="I19" s="11" t="e">
        <f t="shared" si="1"/>
        <v>#DIV/0!</v>
      </c>
      <c r="J19" s="11" t="e">
        <f t="shared" si="2"/>
        <v>#DIV/0!</v>
      </c>
    </row>
    <row r="20" spans="1:10">
      <c r="A20" s="9"/>
      <c r="B20" s="9"/>
      <c r="C20" s="9"/>
      <c r="D20" s="10"/>
      <c r="E20" s="10"/>
      <c r="F20" s="10"/>
      <c r="G20" s="10"/>
      <c r="H20" s="11" t="e">
        <f t="shared" si="0"/>
        <v>#DIV/0!</v>
      </c>
      <c r="I20" s="11" t="e">
        <f t="shared" si="1"/>
        <v>#DIV/0!</v>
      </c>
      <c r="J20" s="11" t="e">
        <f t="shared" si="2"/>
        <v>#DIV/0!</v>
      </c>
    </row>
    <row r="21" spans="1:10">
      <c r="A21" s="9"/>
      <c r="B21" s="9"/>
      <c r="C21" s="9"/>
      <c r="D21" s="10"/>
      <c r="E21" s="10"/>
      <c r="F21" s="10"/>
      <c r="G21" s="10"/>
      <c r="H21" s="11" t="e">
        <f t="shared" si="0"/>
        <v>#DIV/0!</v>
      </c>
      <c r="I21" s="11" t="e">
        <f t="shared" si="1"/>
        <v>#DIV/0!</v>
      </c>
      <c r="J21" s="11" t="e">
        <f t="shared" si="2"/>
        <v>#DIV/0!</v>
      </c>
    </row>
    <row r="22" spans="1:10">
      <c r="A22" s="9"/>
      <c r="B22" s="9"/>
      <c r="C22" s="9"/>
      <c r="D22" s="10"/>
      <c r="E22" s="10"/>
      <c r="F22" s="10"/>
      <c r="G22" s="10"/>
      <c r="H22" s="11" t="e">
        <f t="shared" si="0"/>
        <v>#DIV/0!</v>
      </c>
      <c r="I22" s="11" t="e">
        <f t="shared" si="1"/>
        <v>#DIV/0!</v>
      </c>
      <c r="J22" s="11" t="e">
        <f t="shared" si="2"/>
        <v>#DIV/0!</v>
      </c>
    </row>
    <row r="23" spans="1:10">
      <c r="A23" s="9"/>
      <c r="B23" s="9"/>
      <c r="C23" s="9"/>
      <c r="D23" s="10"/>
      <c r="E23" s="10"/>
      <c r="F23" s="10"/>
      <c r="G23" s="10"/>
      <c r="H23" s="11" t="e">
        <f t="shared" si="0"/>
        <v>#DIV/0!</v>
      </c>
      <c r="I23" s="11" t="e">
        <f t="shared" si="1"/>
        <v>#DIV/0!</v>
      </c>
      <c r="J23" s="11" t="e">
        <f t="shared" si="2"/>
        <v>#DIV/0!</v>
      </c>
    </row>
    <row r="24" spans="1:10">
      <c r="A24" s="9"/>
      <c r="B24" s="9"/>
      <c r="C24" s="9"/>
      <c r="D24" s="10"/>
      <c r="E24" s="10"/>
      <c r="F24" s="10"/>
      <c r="G24" s="10"/>
      <c r="H24" s="11" t="e">
        <f t="shared" si="0"/>
        <v>#DIV/0!</v>
      </c>
      <c r="I24" s="11" t="e">
        <f t="shared" si="1"/>
        <v>#DIV/0!</v>
      </c>
      <c r="J24" s="11" t="e">
        <f t="shared" si="2"/>
        <v>#DIV/0!</v>
      </c>
    </row>
    <row r="25" spans="1:10">
      <c r="A25" s="9"/>
      <c r="B25" s="9"/>
      <c r="C25" s="9"/>
      <c r="D25" s="10"/>
      <c r="E25" s="10"/>
      <c r="F25" s="10"/>
      <c r="G25" s="10"/>
      <c r="H25" s="11" t="e">
        <f t="shared" si="0"/>
        <v>#DIV/0!</v>
      </c>
      <c r="I25" s="11" t="e">
        <f t="shared" si="1"/>
        <v>#DIV/0!</v>
      </c>
      <c r="J25" s="11" t="e">
        <f t="shared" si="2"/>
        <v>#DIV/0!</v>
      </c>
    </row>
    <row r="26" spans="1:10">
      <c r="A26" s="9"/>
      <c r="B26" s="9"/>
      <c r="C26" s="9"/>
      <c r="D26" s="10"/>
      <c r="E26" s="10"/>
      <c r="F26" s="10"/>
      <c r="G26" s="10"/>
      <c r="H26" s="11" t="e">
        <f t="shared" si="0"/>
        <v>#DIV/0!</v>
      </c>
      <c r="I26" s="11" t="e">
        <f t="shared" si="1"/>
        <v>#DIV/0!</v>
      </c>
      <c r="J26" s="11" t="e">
        <f t="shared" si="2"/>
        <v>#DIV/0!</v>
      </c>
    </row>
    <row r="27" spans="1:10">
      <c r="A27" s="9"/>
      <c r="B27" s="9"/>
      <c r="C27" s="9"/>
      <c r="D27" s="10"/>
      <c r="E27" s="10"/>
      <c r="F27" s="10"/>
      <c r="G27" s="10"/>
      <c r="H27" s="11" t="e">
        <f t="shared" si="0"/>
        <v>#DIV/0!</v>
      </c>
      <c r="I27" s="11" t="e">
        <f t="shared" si="1"/>
        <v>#DIV/0!</v>
      </c>
      <c r="J27" s="11" t="e">
        <f t="shared" si="2"/>
        <v>#DIV/0!</v>
      </c>
    </row>
    <row r="28" spans="1:10">
      <c r="A28" s="9"/>
      <c r="B28" s="9"/>
      <c r="C28" s="9"/>
      <c r="D28" s="10"/>
      <c r="E28" s="10"/>
      <c r="F28" s="10"/>
      <c r="G28" s="10"/>
      <c r="H28" s="11" t="e">
        <f t="shared" si="0"/>
        <v>#DIV/0!</v>
      </c>
      <c r="I28" s="11" t="e">
        <f t="shared" si="1"/>
        <v>#DIV/0!</v>
      </c>
      <c r="J28" s="11" t="e">
        <f t="shared" si="2"/>
        <v>#DIV/0!</v>
      </c>
    </row>
    <row r="30" spans="1:10" ht="18">
      <c r="A30" s="1" t="s">
        <v>32</v>
      </c>
      <c r="B30" s="2"/>
      <c r="C30" s="2"/>
      <c r="D30" s="2"/>
      <c r="E30" s="2"/>
      <c r="F30" s="2"/>
      <c r="G30" s="2"/>
      <c r="H30" s="3"/>
    </row>
    <row r="31" spans="1:10">
      <c r="A31" s="5" t="s">
        <v>1</v>
      </c>
      <c r="B31" s="5" t="s">
        <v>2</v>
      </c>
      <c r="C31" s="5" t="s">
        <v>3</v>
      </c>
      <c r="D31" s="6" t="s">
        <v>4</v>
      </c>
      <c r="E31" s="6" t="s">
        <v>33</v>
      </c>
      <c r="F31" s="6" t="s">
        <v>34</v>
      </c>
      <c r="G31" s="6" t="s">
        <v>35</v>
      </c>
      <c r="H31" s="6" t="s">
        <v>36</v>
      </c>
    </row>
    <row r="32" spans="1:10">
      <c r="A32" s="19">
        <v>1</v>
      </c>
      <c r="B32" s="20" t="s">
        <v>65</v>
      </c>
      <c r="C32" s="9" t="s">
        <v>62</v>
      </c>
      <c r="D32" s="10">
        <v>20</v>
      </c>
      <c r="E32" s="10">
        <v>261</v>
      </c>
      <c r="F32" s="10">
        <v>191</v>
      </c>
      <c r="G32" s="11">
        <f>E32/D32</f>
        <v>13.05</v>
      </c>
      <c r="H32" s="11">
        <f>F32/D32</f>
        <v>9.5500000000000007</v>
      </c>
    </row>
    <row r="33" spans="1:8">
      <c r="A33" s="9"/>
      <c r="B33" s="9"/>
      <c r="C33" s="9"/>
      <c r="D33" s="10"/>
      <c r="E33" s="10"/>
      <c r="F33" s="10"/>
      <c r="G33" s="11" t="e">
        <f t="shared" ref="G33:G35" si="3">E33/D33</f>
        <v>#DIV/0!</v>
      </c>
      <c r="H33" s="11" t="e">
        <f t="shared" ref="H33:H35" si="4">F33/D33</f>
        <v>#DIV/0!</v>
      </c>
    </row>
    <row r="34" spans="1:8">
      <c r="A34" s="9"/>
      <c r="B34" s="9"/>
      <c r="C34" s="9"/>
      <c r="D34" s="10"/>
      <c r="E34" s="10"/>
      <c r="F34" s="10"/>
      <c r="G34" s="11" t="e">
        <f t="shared" si="3"/>
        <v>#DIV/0!</v>
      </c>
      <c r="H34" s="11" t="e">
        <f t="shared" si="4"/>
        <v>#DIV/0!</v>
      </c>
    </row>
    <row r="35" spans="1:8">
      <c r="A35" s="9"/>
      <c r="B35" s="9"/>
      <c r="C35" s="9"/>
      <c r="D35" s="10"/>
      <c r="E35" s="10"/>
      <c r="F35" s="10"/>
      <c r="G35" s="11" t="e">
        <f t="shared" si="3"/>
        <v>#DIV/0!</v>
      </c>
      <c r="H35" s="11" t="e">
        <f t="shared" si="4"/>
        <v>#DIV/0!</v>
      </c>
    </row>
    <row r="37" spans="1:8">
      <c r="A37" s="4" t="s">
        <v>66</v>
      </c>
      <c r="B37" s="23" t="s">
        <v>67</v>
      </c>
    </row>
  </sheetData>
  <mergeCells count="2">
    <mergeCell ref="A1:J1"/>
    <mergeCell ref="A30:H30"/>
  </mergeCells>
  <conditionalFormatting sqref="B3:B12">
    <cfRule type="cellIs" dxfId="1" priority="2" stopIfTrue="1" operator="equal">
      <formula>0</formula>
    </cfRule>
  </conditionalFormatting>
  <conditionalFormatting sqref="B32">
    <cfRule type="cellIs" dxfId="0" priority="1" stopIfTrue="1" operator="equal">
      <formula>0</formula>
    </cfRule>
  </conditionalFormatting>
  <hyperlinks>
    <hyperlink ref="B37" r:id="rId1" display="mailto:Djohnson@gwc.cccd.edu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J34" sqref="J34"/>
    </sheetView>
  </sheetViews>
  <sheetFormatPr baseColWidth="10" defaultColWidth="8.83203125" defaultRowHeight="14" x14ac:dyDescent="0"/>
  <cols>
    <col min="1" max="1" width="5.6640625" style="4" bestFit="1" customWidth="1"/>
    <col min="2" max="2" width="21.1640625" style="4" customWidth="1"/>
    <col min="3" max="3" width="6.83203125" style="4" bestFit="1" customWidth="1"/>
    <col min="4" max="6" width="5.6640625" style="17" customWidth="1"/>
    <col min="7" max="10" width="7.6640625" style="17" bestFit="1" customWidth="1"/>
    <col min="11" max="16384" width="8.83203125" style="4"/>
  </cols>
  <sheetData>
    <row r="1" spans="1:10" ht="18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9">
        <v>2</v>
      </c>
      <c r="B3" s="9" t="s">
        <v>68</v>
      </c>
      <c r="C3" s="9" t="s">
        <v>69</v>
      </c>
      <c r="D3" s="10">
        <v>22</v>
      </c>
      <c r="E3" s="10">
        <v>51</v>
      </c>
      <c r="F3" s="10">
        <v>34</v>
      </c>
      <c r="G3" s="10">
        <v>20</v>
      </c>
      <c r="H3" s="11">
        <f>E3/D3</f>
        <v>2.3181818181818183</v>
      </c>
      <c r="I3" s="11">
        <f>F3/D3</f>
        <v>1.5454545454545454</v>
      </c>
      <c r="J3" s="11">
        <f>G3/D3</f>
        <v>0.90909090909090906</v>
      </c>
    </row>
    <row r="4" spans="1:10">
      <c r="A4" s="9">
        <v>3</v>
      </c>
      <c r="B4" s="9" t="s">
        <v>70</v>
      </c>
      <c r="C4" s="9" t="s">
        <v>69</v>
      </c>
      <c r="D4" s="10">
        <v>22</v>
      </c>
      <c r="E4" s="10">
        <v>11</v>
      </c>
      <c r="F4" s="10">
        <v>17</v>
      </c>
      <c r="G4" s="10">
        <v>8</v>
      </c>
      <c r="H4" s="11">
        <f t="shared" ref="H4:H25" si="0">E4/D4</f>
        <v>0.5</v>
      </c>
      <c r="I4" s="11">
        <f t="shared" ref="I4:I25" si="1">F4/D4</f>
        <v>0.77272727272727271</v>
      </c>
      <c r="J4" s="11">
        <f t="shared" ref="J4:J25" si="2">G4/D4</f>
        <v>0.36363636363636365</v>
      </c>
    </row>
    <row r="5" spans="1:10">
      <c r="A5" s="9">
        <v>4</v>
      </c>
      <c r="B5" s="9" t="s">
        <v>71</v>
      </c>
      <c r="C5" s="9" t="s">
        <v>69</v>
      </c>
      <c r="D5" s="10">
        <v>22</v>
      </c>
      <c r="E5" s="10">
        <v>41</v>
      </c>
      <c r="F5" s="10">
        <v>8</v>
      </c>
      <c r="G5" s="10">
        <v>30</v>
      </c>
      <c r="H5" s="11">
        <f t="shared" si="0"/>
        <v>1.8636363636363635</v>
      </c>
      <c r="I5" s="11">
        <f t="shared" si="1"/>
        <v>0.36363636363636365</v>
      </c>
      <c r="J5" s="11">
        <f t="shared" si="2"/>
        <v>1.3636363636363635</v>
      </c>
    </row>
    <row r="6" spans="1:10">
      <c r="A6" s="9">
        <v>5</v>
      </c>
      <c r="B6" s="9" t="s">
        <v>72</v>
      </c>
      <c r="C6" s="9" t="s">
        <v>69</v>
      </c>
      <c r="D6" s="10">
        <v>22</v>
      </c>
      <c r="E6" s="10">
        <v>17</v>
      </c>
      <c r="F6" s="10">
        <v>7</v>
      </c>
      <c r="G6" s="10">
        <v>16</v>
      </c>
      <c r="H6" s="11">
        <f t="shared" si="0"/>
        <v>0.77272727272727271</v>
      </c>
      <c r="I6" s="11">
        <f t="shared" si="1"/>
        <v>0.31818181818181818</v>
      </c>
      <c r="J6" s="11">
        <f t="shared" si="2"/>
        <v>0.72727272727272729</v>
      </c>
    </row>
    <row r="7" spans="1:10">
      <c r="A7" s="9">
        <v>6</v>
      </c>
      <c r="B7" s="9" t="s">
        <v>73</v>
      </c>
      <c r="C7" s="9" t="s">
        <v>69</v>
      </c>
      <c r="D7" s="10">
        <v>22</v>
      </c>
      <c r="E7" s="10">
        <v>13</v>
      </c>
      <c r="F7" s="10">
        <v>5</v>
      </c>
      <c r="G7" s="10">
        <v>19</v>
      </c>
      <c r="H7" s="11">
        <f>E7/D7</f>
        <v>0.59090909090909094</v>
      </c>
      <c r="I7" s="11">
        <f>F7/D7</f>
        <v>0.22727272727272727</v>
      </c>
      <c r="J7" s="11">
        <f>G7/D7</f>
        <v>0.86363636363636365</v>
      </c>
    </row>
    <row r="8" spans="1:10">
      <c r="A8" s="9">
        <v>7</v>
      </c>
      <c r="B8" s="9" t="s">
        <v>74</v>
      </c>
      <c r="C8" s="9" t="s">
        <v>69</v>
      </c>
      <c r="D8" s="10">
        <v>11</v>
      </c>
      <c r="E8" s="10">
        <v>6</v>
      </c>
      <c r="F8" s="10">
        <v>1</v>
      </c>
      <c r="G8" s="10">
        <v>5</v>
      </c>
      <c r="H8" s="11">
        <f t="shared" si="0"/>
        <v>0.54545454545454541</v>
      </c>
      <c r="I8" s="11">
        <f t="shared" si="1"/>
        <v>9.0909090909090912E-2</v>
      </c>
      <c r="J8" s="11">
        <f t="shared" si="2"/>
        <v>0.45454545454545453</v>
      </c>
    </row>
    <row r="9" spans="1:10">
      <c r="A9" s="9">
        <v>8</v>
      </c>
      <c r="B9" s="9" t="s">
        <v>75</v>
      </c>
      <c r="C9" s="9" t="s">
        <v>69</v>
      </c>
      <c r="D9" s="10">
        <v>22</v>
      </c>
      <c r="E9" s="10">
        <v>34</v>
      </c>
      <c r="F9" s="10">
        <v>27</v>
      </c>
      <c r="G9" s="10">
        <v>51</v>
      </c>
      <c r="H9" s="11">
        <f t="shared" si="0"/>
        <v>1.5454545454545454</v>
      </c>
      <c r="I9" s="11">
        <f t="shared" si="1"/>
        <v>1.2272727272727273</v>
      </c>
      <c r="J9" s="11">
        <f t="shared" si="2"/>
        <v>2.3181818181818183</v>
      </c>
    </row>
    <row r="10" spans="1:10">
      <c r="A10" s="9">
        <v>9</v>
      </c>
      <c r="B10" s="9" t="s">
        <v>76</v>
      </c>
      <c r="C10" s="9" t="s">
        <v>69</v>
      </c>
      <c r="D10" s="10">
        <v>19</v>
      </c>
      <c r="E10" s="10">
        <v>15</v>
      </c>
      <c r="F10" s="10">
        <v>18</v>
      </c>
      <c r="G10" s="10">
        <v>14</v>
      </c>
      <c r="H10" s="11">
        <f t="shared" si="0"/>
        <v>0.78947368421052633</v>
      </c>
      <c r="I10" s="11">
        <f t="shared" si="1"/>
        <v>0.94736842105263153</v>
      </c>
      <c r="J10" s="11">
        <f t="shared" si="2"/>
        <v>0.73684210526315785</v>
      </c>
    </row>
    <row r="11" spans="1:10">
      <c r="A11" s="9">
        <v>10</v>
      </c>
      <c r="B11" s="9" t="s">
        <v>77</v>
      </c>
      <c r="C11" s="9" t="s">
        <v>69</v>
      </c>
      <c r="D11" s="10">
        <v>22</v>
      </c>
      <c r="E11" s="10">
        <v>7</v>
      </c>
      <c r="F11" s="10">
        <v>6</v>
      </c>
      <c r="G11" s="10">
        <v>12</v>
      </c>
      <c r="H11" s="11">
        <f t="shared" si="0"/>
        <v>0.31818181818181818</v>
      </c>
      <c r="I11" s="11">
        <f t="shared" si="1"/>
        <v>0.27272727272727271</v>
      </c>
      <c r="J11" s="11">
        <f t="shared" si="2"/>
        <v>0.54545454545454541</v>
      </c>
    </row>
    <row r="12" spans="1:10">
      <c r="A12" s="9">
        <v>11</v>
      </c>
      <c r="B12" s="9" t="s">
        <v>78</v>
      </c>
      <c r="C12" s="9" t="s">
        <v>69</v>
      </c>
      <c r="D12" s="10">
        <v>22</v>
      </c>
      <c r="E12" s="10">
        <v>13</v>
      </c>
      <c r="F12" s="10">
        <v>21</v>
      </c>
      <c r="G12" s="10">
        <v>22</v>
      </c>
      <c r="H12" s="11">
        <f t="shared" si="0"/>
        <v>0.59090909090909094</v>
      </c>
      <c r="I12" s="11">
        <f t="shared" si="1"/>
        <v>0.95454545454545459</v>
      </c>
      <c r="J12" s="11">
        <f t="shared" si="2"/>
        <v>1</v>
      </c>
    </row>
    <row r="13" spans="1:10">
      <c r="A13" s="9">
        <v>12</v>
      </c>
      <c r="B13" s="9" t="s">
        <v>79</v>
      </c>
      <c r="C13" s="9" t="s">
        <v>69</v>
      </c>
      <c r="D13" s="10">
        <v>9</v>
      </c>
      <c r="E13" s="10">
        <v>1</v>
      </c>
      <c r="F13" s="10">
        <v>2</v>
      </c>
      <c r="G13" s="10"/>
      <c r="H13" s="11">
        <f t="shared" si="0"/>
        <v>0.1111111111111111</v>
      </c>
      <c r="I13" s="11">
        <f t="shared" si="1"/>
        <v>0.22222222222222221</v>
      </c>
      <c r="J13" s="11">
        <f t="shared" si="2"/>
        <v>0</v>
      </c>
    </row>
    <row r="14" spans="1:10">
      <c r="A14" s="9">
        <v>13</v>
      </c>
      <c r="B14" s="9" t="s">
        <v>80</v>
      </c>
      <c r="C14" s="9" t="s">
        <v>69</v>
      </c>
      <c r="D14" s="10">
        <v>17</v>
      </c>
      <c r="E14" s="10">
        <v>7</v>
      </c>
      <c r="F14" s="10">
        <v>4</v>
      </c>
      <c r="G14" s="10">
        <v>14</v>
      </c>
      <c r="H14" s="11">
        <f t="shared" si="0"/>
        <v>0.41176470588235292</v>
      </c>
      <c r="I14" s="11">
        <f t="shared" si="1"/>
        <v>0.23529411764705882</v>
      </c>
      <c r="J14" s="11">
        <f t="shared" si="2"/>
        <v>0.82352941176470584</v>
      </c>
    </row>
    <row r="15" spans="1:10">
      <c r="A15" s="9">
        <v>15</v>
      </c>
      <c r="B15" s="9" t="s">
        <v>81</v>
      </c>
      <c r="C15" s="9" t="s">
        <v>69</v>
      </c>
      <c r="D15" s="10">
        <v>6</v>
      </c>
      <c r="E15" s="10">
        <v>1</v>
      </c>
      <c r="F15" s="10">
        <v>2</v>
      </c>
      <c r="G15" s="10">
        <v>2</v>
      </c>
      <c r="H15" s="11">
        <f t="shared" si="0"/>
        <v>0.16666666666666666</v>
      </c>
      <c r="I15" s="11">
        <f t="shared" si="1"/>
        <v>0.33333333333333331</v>
      </c>
      <c r="J15" s="11">
        <f t="shared" si="2"/>
        <v>0.33333333333333331</v>
      </c>
    </row>
    <row r="16" spans="1:10">
      <c r="A16" s="9">
        <v>16</v>
      </c>
      <c r="B16" s="9" t="s">
        <v>82</v>
      </c>
      <c r="C16" s="9" t="s">
        <v>69</v>
      </c>
      <c r="D16" s="10">
        <v>2</v>
      </c>
      <c r="E16" s="10"/>
      <c r="F16" s="10"/>
      <c r="G16" s="10"/>
      <c r="H16" s="11">
        <f t="shared" si="0"/>
        <v>0</v>
      </c>
      <c r="I16" s="11">
        <f t="shared" si="1"/>
        <v>0</v>
      </c>
      <c r="J16" s="11">
        <f t="shared" si="2"/>
        <v>0</v>
      </c>
    </row>
    <row r="17" spans="1:10">
      <c r="A17" s="9">
        <v>17</v>
      </c>
      <c r="B17" s="9" t="s">
        <v>83</v>
      </c>
      <c r="C17" s="9" t="s">
        <v>69</v>
      </c>
      <c r="D17" s="10">
        <v>7</v>
      </c>
      <c r="E17" s="10">
        <v>2</v>
      </c>
      <c r="F17" s="10"/>
      <c r="G17" s="10">
        <v>2</v>
      </c>
      <c r="H17" s="11">
        <f t="shared" si="0"/>
        <v>0.2857142857142857</v>
      </c>
      <c r="I17" s="11">
        <f t="shared" si="1"/>
        <v>0</v>
      </c>
      <c r="J17" s="11">
        <f t="shared" si="2"/>
        <v>0.2857142857142857</v>
      </c>
    </row>
    <row r="18" spans="1:10">
      <c r="A18" s="9">
        <v>18</v>
      </c>
      <c r="B18" s="9" t="s">
        <v>84</v>
      </c>
      <c r="C18" s="9" t="s">
        <v>69</v>
      </c>
      <c r="D18" s="10">
        <v>6</v>
      </c>
      <c r="E18" s="10">
        <v>1</v>
      </c>
      <c r="F18" s="10">
        <v>2</v>
      </c>
      <c r="G18" s="10">
        <v>1</v>
      </c>
      <c r="H18" s="11">
        <f t="shared" si="0"/>
        <v>0.16666666666666666</v>
      </c>
      <c r="I18" s="11">
        <f t="shared" si="1"/>
        <v>0.33333333333333331</v>
      </c>
      <c r="J18" s="11">
        <f t="shared" si="2"/>
        <v>0.16666666666666666</v>
      </c>
    </row>
    <row r="19" spans="1:10">
      <c r="A19" s="9">
        <v>19</v>
      </c>
      <c r="B19" s="9" t="s">
        <v>85</v>
      </c>
      <c r="C19" s="9" t="s">
        <v>69</v>
      </c>
      <c r="D19" s="10">
        <v>2</v>
      </c>
      <c r="E19" s="10"/>
      <c r="F19" s="10"/>
      <c r="G19" s="10"/>
      <c r="H19" s="11">
        <f t="shared" si="0"/>
        <v>0</v>
      </c>
      <c r="I19" s="11">
        <f t="shared" si="1"/>
        <v>0</v>
      </c>
      <c r="J19" s="11">
        <f t="shared" si="2"/>
        <v>0</v>
      </c>
    </row>
    <row r="20" spans="1:10">
      <c r="A20" s="9">
        <v>20</v>
      </c>
      <c r="B20" s="9" t="s">
        <v>86</v>
      </c>
      <c r="C20" s="9" t="s">
        <v>69</v>
      </c>
      <c r="D20" s="10">
        <v>22</v>
      </c>
      <c r="E20" s="10">
        <v>63</v>
      </c>
      <c r="F20" s="10">
        <v>26</v>
      </c>
      <c r="G20" s="10">
        <v>37</v>
      </c>
      <c r="H20" s="11">
        <f t="shared" si="0"/>
        <v>2.8636363636363638</v>
      </c>
      <c r="I20" s="11">
        <f t="shared" si="1"/>
        <v>1.1818181818181819</v>
      </c>
      <c r="J20" s="11">
        <f t="shared" si="2"/>
        <v>1.6818181818181819</v>
      </c>
    </row>
    <row r="21" spans="1:10">
      <c r="A21" s="9">
        <v>21</v>
      </c>
      <c r="B21" s="9" t="s">
        <v>87</v>
      </c>
      <c r="C21" s="9" t="s">
        <v>69</v>
      </c>
      <c r="D21" s="10">
        <v>22</v>
      </c>
      <c r="E21" s="10">
        <v>15</v>
      </c>
      <c r="F21" s="10">
        <v>28</v>
      </c>
      <c r="G21" s="10">
        <v>18</v>
      </c>
      <c r="H21" s="11">
        <f t="shared" si="0"/>
        <v>0.68181818181818177</v>
      </c>
      <c r="I21" s="11">
        <f t="shared" si="1"/>
        <v>1.2727272727272727</v>
      </c>
      <c r="J21" s="11">
        <f t="shared" si="2"/>
        <v>0.81818181818181823</v>
      </c>
    </row>
    <row r="22" spans="1:10">
      <c r="A22" s="9">
        <v>22</v>
      </c>
      <c r="B22" s="9" t="s">
        <v>88</v>
      </c>
      <c r="C22" s="9" t="s">
        <v>69</v>
      </c>
      <c r="D22" s="10">
        <v>22</v>
      </c>
      <c r="E22" s="10">
        <v>12</v>
      </c>
      <c r="F22" s="10">
        <v>13</v>
      </c>
      <c r="G22" s="10">
        <v>23</v>
      </c>
      <c r="H22" s="11">
        <f t="shared" si="0"/>
        <v>0.54545454545454541</v>
      </c>
      <c r="I22" s="11">
        <f t="shared" si="1"/>
        <v>0.59090909090909094</v>
      </c>
      <c r="J22" s="11">
        <f t="shared" si="2"/>
        <v>1.0454545454545454</v>
      </c>
    </row>
    <row r="23" spans="1:10">
      <c r="A23" s="9">
        <v>24</v>
      </c>
      <c r="B23" s="9" t="s">
        <v>89</v>
      </c>
      <c r="C23" s="9" t="s">
        <v>69</v>
      </c>
      <c r="D23" s="10">
        <v>2</v>
      </c>
      <c r="E23" s="10"/>
      <c r="F23" s="10"/>
      <c r="G23" s="10"/>
      <c r="H23" s="11">
        <f t="shared" si="0"/>
        <v>0</v>
      </c>
      <c r="I23" s="11">
        <f t="shared" si="1"/>
        <v>0</v>
      </c>
      <c r="J23" s="11">
        <f t="shared" si="2"/>
        <v>0</v>
      </c>
    </row>
    <row r="24" spans="1:10">
      <c r="A24" s="9">
        <v>25</v>
      </c>
      <c r="B24" s="9" t="s">
        <v>90</v>
      </c>
      <c r="C24" s="9" t="s">
        <v>69</v>
      </c>
      <c r="D24" s="10">
        <v>1</v>
      </c>
      <c r="E24" s="10"/>
      <c r="F24" s="10"/>
      <c r="G24" s="10"/>
      <c r="H24" s="11">
        <f t="shared" si="0"/>
        <v>0</v>
      </c>
      <c r="I24" s="11">
        <f t="shared" si="1"/>
        <v>0</v>
      </c>
      <c r="J24" s="11">
        <f t="shared" si="2"/>
        <v>0</v>
      </c>
    </row>
    <row r="25" spans="1:10">
      <c r="A25" s="9">
        <v>26</v>
      </c>
      <c r="B25" s="9" t="s">
        <v>91</v>
      </c>
      <c r="C25" s="9" t="s">
        <v>69</v>
      </c>
      <c r="D25" s="10">
        <v>1</v>
      </c>
      <c r="E25" s="10"/>
      <c r="F25" s="10"/>
      <c r="G25" s="10"/>
      <c r="H25" s="11">
        <f t="shared" si="0"/>
        <v>0</v>
      </c>
      <c r="I25" s="11">
        <f t="shared" si="1"/>
        <v>0</v>
      </c>
      <c r="J25" s="11">
        <f t="shared" si="2"/>
        <v>0</v>
      </c>
    </row>
    <row r="27" spans="1:10" ht="18">
      <c r="A27" s="1" t="s">
        <v>32</v>
      </c>
      <c r="B27" s="2"/>
      <c r="C27" s="2"/>
      <c r="D27" s="2"/>
      <c r="E27" s="2"/>
      <c r="F27" s="2"/>
      <c r="G27" s="2"/>
      <c r="H27" s="3"/>
    </row>
    <row r="28" spans="1:10">
      <c r="A28" s="5" t="s">
        <v>1</v>
      </c>
      <c r="B28" s="5" t="s">
        <v>2</v>
      </c>
      <c r="C28" s="5" t="s">
        <v>3</v>
      </c>
      <c r="D28" s="6" t="s">
        <v>4</v>
      </c>
      <c r="E28" s="6" t="s">
        <v>33</v>
      </c>
      <c r="F28" s="6" t="s">
        <v>34</v>
      </c>
      <c r="G28" s="6" t="s">
        <v>35</v>
      </c>
      <c r="H28" s="6" t="s">
        <v>36</v>
      </c>
    </row>
    <row r="29" spans="1:10">
      <c r="A29" s="9">
        <v>1</v>
      </c>
      <c r="B29" s="9" t="s">
        <v>92</v>
      </c>
      <c r="C29" s="9" t="s">
        <v>69</v>
      </c>
      <c r="D29" s="10">
        <v>15.5</v>
      </c>
      <c r="E29" s="10">
        <v>180</v>
      </c>
      <c r="F29" s="10">
        <v>138</v>
      </c>
      <c r="G29" s="11">
        <f>E29/D29</f>
        <v>11.612903225806452</v>
      </c>
      <c r="H29" s="11">
        <f>F29/D29</f>
        <v>8.9032258064516121</v>
      </c>
    </row>
    <row r="30" spans="1:10">
      <c r="A30" s="9">
        <v>1</v>
      </c>
      <c r="B30" s="9" t="s">
        <v>93</v>
      </c>
      <c r="C30" s="9" t="s">
        <v>69</v>
      </c>
      <c r="D30" s="10">
        <v>0.75</v>
      </c>
      <c r="E30" s="10">
        <v>12</v>
      </c>
      <c r="F30" s="10">
        <v>7</v>
      </c>
      <c r="G30" s="11">
        <f t="shared" ref="G30:G32" si="3">E30/D30</f>
        <v>16</v>
      </c>
      <c r="H30" s="11">
        <f t="shared" ref="H30:H32" si="4">F30/D30</f>
        <v>9.3333333333333339</v>
      </c>
    </row>
    <row r="31" spans="1:10">
      <c r="A31" s="9">
        <v>1</v>
      </c>
      <c r="B31" s="9" t="s">
        <v>94</v>
      </c>
      <c r="C31" s="9" t="s">
        <v>69</v>
      </c>
      <c r="D31" s="10">
        <v>5.75</v>
      </c>
      <c r="E31" s="10">
        <v>66</v>
      </c>
      <c r="F31" s="10">
        <v>33</v>
      </c>
      <c r="G31" s="11">
        <f t="shared" si="3"/>
        <v>11.478260869565217</v>
      </c>
      <c r="H31" s="11">
        <f t="shared" si="4"/>
        <v>5.7391304347826084</v>
      </c>
    </row>
    <row r="32" spans="1:10">
      <c r="A32" s="9"/>
      <c r="B32" s="9"/>
      <c r="C32" s="9"/>
      <c r="D32" s="10"/>
      <c r="E32" s="10"/>
      <c r="F32" s="10"/>
      <c r="G32" s="11" t="e">
        <f t="shared" si="3"/>
        <v>#DIV/0!</v>
      </c>
      <c r="H32" s="11" t="e">
        <f t="shared" si="4"/>
        <v>#DIV/0!</v>
      </c>
    </row>
  </sheetData>
  <mergeCells count="2">
    <mergeCell ref="A1:J1"/>
    <mergeCell ref="A27:H27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GWC Men's Water Polo</vt:lpstr>
      <vt:lpstr>OCC</vt:lpstr>
      <vt:lpstr>SDBK</vt:lpstr>
      <vt:lpstr>RCC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Johnson</dc:creator>
  <cp:lastModifiedBy>Danny Johnson</cp:lastModifiedBy>
  <dcterms:created xsi:type="dcterms:W3CDTF">2015-11-03T18:08:20Z</dcterms:created>
  <dcterms:modified xsi:type="dcterms:W3CDTF">2015-11-03T18:09:21Z</dcterms:modified>
</cp:coreProperties>
</file>